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600" tabRatio="741" activeTab="0"/>
  </bookViews>
  <sheets>
    <sheet name="ΜΕΤΡΟ 2.4 ΠΡΟΣΚΛΗΣΗ 78" sheetId="1" r:id="rId1"/>
    <sheet name="ΜΕΤΡΟ 1.3 -ΠΡΟΣΚΛΗΣΗ 92" sheetId="2" r:id="rId2"/>
    <sheet name="ΜΕΤΡΟ 1.3 ΠΡΟΣΚΛΗΣΗ 65" sheetId="3" r:id="rId3"/>
    <sheet name="ΜΕΤΡΟ 1.3 ΠΡΟΣΚΛΗΣΗ 47" sheetId="4" r:id="rId4"/>
  </sheets>
  <definedNames>
    <definedName name="_xlnm.Print_Area" localSheetId="3">'ΜΕΤΡΟ 1.3 ΠΡΟΣΚΛΗΣΗ 47'!$A$1:$I$25</definedName>
    <definedName name="_xlnm.Print_Titles" localSheetId="3">'ΜΕΤΡΟ 1.3 ΠΡΟΣΚΛΗΣΗ 47'!$2:$2</definedName>
  </definedNames>
  <calcPr fullCalcOnLoad="1"/>
</workbook>
</file>

<file path=xl/sharedStrings.xml><?xml version="1.0" encoding="utf-8"?>
<sst xmlns="http://schemas.openxmlformats.org/spreadsheetml/2006/main" count="283" uniqueCount="260">
  <si>
    <t>Επιχ/ση Κέντρου Μικρασιατικών Σπουδών για την αξιοποίηση νέων τεχνολογιών τηλεπικοινωνιών και πληροφορικής για το κέντρο Μικρασιατικών Σπουδών</t>
  </si>
  <si>
    <t>κέντρο μικρασιατικών σπουδών</t>
  </si>
  <si>
    <t>Ψηφιοποίηση και τεκμηρίωση του πολιτιστικού αποθέματος του φεστιβάλ κινηματογράφου Θεσσαλονίκης και δημιουργία διαδικτυακού κόμβου πληροφόρησης για τον κινηματογράφο</t>
  </si>
  <si>
    <t>Φεστιβάλ Κινηματογράφου Θεσσαλονίκης</t>
  </si>
  <si>
    <t>Ψηφιακή Τεκμηρίωση και ανάδειξη συλλογών και αρχείων του μουσείου Μπενάκη</t>
  </si>
  <si>
    <t>Μουσείο Μπενάκη</t>
  </si>
  <si>
    <t>Ψηφιακή Πινακοθήκη- Ολοκληρωμένη Ψηφιακή επικοινωνία της Εθνικής Πινακοθήκης από την Εθν. Πινακοθήκη – Μουσείο Αλεξ. Σούτσου</t>
  </si>
  <si>
    <t>Εθνική Πινακοθήκη</t>
  </si>
  <si>
    <t>Πολιτισμός και Αριστερά στον 20ο αιώνα</t>
  </si>
  <si>
    <t>Αρχεία Σύγχρονης Κοινωνικής Ιστορίας</t>
  </si>
  <si>
    <t>Τεκμηρίωση Αξιοποίηση και ανάδειξη του Απολιθωμένου Δάσους και των γεώτοπων της Λέσβου με τη χρήση νέων τεχνολογιών και πληροφορικής</t>
  </si>
  <si>
    <t>Μουσείο Φυσικής Ιστορίας Απολιθωμένου Δάσους Λέσβου</t>
  </si>
  <si>
    <t>Τεκμηρίωση Ψηφιοποίηση και ανάδειξη των μνημείων της Σιναϊτικής κληρονομιάς</t>
  </si>
  <si>
    <t>Ίδρυμα Όρους Σινά</t>
  </si>
  <si>
    <t>Μαθηματικά και Πολιτισμός: Από την Αρχαιότητα Στην Κοινωνία της Πληροφορίας</t>
  </si>
  <si>
    <t>Ελληνική Μαθηματική Εταιρία</t>
  </si>
  <si>
    <t>Δημιουργία Πολιτιστικού ψηφιακού υποβάθρου με μηχανισμούς Διαχείρισης- Διάχυσης για τον Πολιτιστικό Οργανισμό του Δήμου Τρικκαίων</t>
  </si>
  <si>
    <t>Πολιτιστικός Οργανισμός Δήμου Τρικκαίων</t>
  </si>
  <si>
    <t>Δημιουργία και Ανάπτυξη ψηφιακής συλλογής έργων τέχνης του μακεδονικού μουσείου σύγχρονης τέχνης, δημιουργία και προώθηση ηλεκτρονικών δίγλωσσων εκδόσεων της συλλογής και εκπαιδευτικών πολιτιστικών εφαρμογών, καθώς και δημιουργία κόμβου πληροφόρησης του κοινού</t>
  </si>
  <si>
    <t>Μακεδονικό Μουσείο Σύγχρονης Τέχνης</t>
  </si>
  <si>
    <t>Ανάπτυξη αυτόματου συστήματος πώλησης εισιτηρίων διαχείρισης και ελέγχου των εισόδων στο Μακεδονικό Μουσείο Σύγχρονης Τέχνης</t>
  </si>
  <si>
    <t>Τεκμηρίωση, ανάπτυξη ψηφιακής συλλογής και δημιουργία μιας θεματικής πύλης πληροφόρησης και ανταλλαγής απόψεων με θέμα την Αρχαία Ελληνική Τεχνολογία</t>
  </si>
  <si>
    <t>Κέντρο Διάδοσης Επιστημών και Μουσείο Τεχνολογίας</t>
  </si>
  <si>
    <t>Ανάπτυξη αυτόματου συστήματος έκδοσης εισιτηρίων και ελέγχου πρόσβασης στο Κέντρο Διάδοσης Επιστημών και Μουσείο Τεχνολογίας</t>
  </si>
  <si>
    <t>Δημιουργία υποδομών ψηφιακού αποθέματος και διαδικτυακής προβολής και αξιοποίησης των συλλογών του ΚΜΣΤ</t>
  </si>
  <si>
    <t>Κρατικό Μουσείο Σύγχρονης Τέχνης</t>
  </si>
  <si>
    <t>Ψηφιακό πολιτιστικό κέντρο παιδιού</t>
  </si>
  <si>
    <t>Ίδρυμα ΣΟΦΙΑ Μη Κερδοσκοπική Αστική εταιρία βιβλιοθηκών και αρχείων</t>
  </si>
  <si>
    <t>Δίκτυο Μουσείων Θράκης</t>
  </si>
  <si>
    <t>Εθνολογικό Μουσείο Θράκης</t>
  </si>
  <si>
    <t>Ψηφιοποίηση Μετάφραση Τεκμηρίωση και ανάδειξη του ιστορικού αρχείου Ι.Ν.Παπάφη</t>
  </si>
  <si>
    <t>Παπάφειο ΚΠΜΑΘ "Ο Μελιτευς"</t>
  </si>
  <si>
    <t>Δημιουργία Ψηφιοποίημένων αρχείων Λαογραφικού περιεχομένου, ηλεκτρονικών πολύγλωσσων εκδόσεων θεματικού διαδικτυακού τόπου και ανάπτυξη πληροφοριακού συστήματος από το σύλλογο φίλων του μουσείου παραδοσιακής ζωής Κρήτης "Ο ΛΥΧΝΟΣΤΑΤΗΣ"</t>
  </si>
  <si>
    <t>σύλλογος φίλων του μουσείου παραδοσιακής ζωής Κρήτης "Ο ΛΥΧΝΟΣΤΑΤΗΣ"</t>
  </si>
  <si>
    <t>"Πολύπλευρη Αξιοποίηση Πολύτιμων  Έργων Νεοελληνικής Τέχνης και Αρχείων Μέσων. Ενημερωτικών και Εκπαιδευτικών Ηλεκτρονικών Εκδόσεων και Διαδικτύου</t>
  </si>
  <si>
    <t>ΤΕΛΛΟΓΛΕΙΟ ΙΔΡΥΜΑ</t>
  </si>
  <si>
    <t xml:space="preserve">Ανάπτυξη Ψηφιακών Λαογραφικών και Εθνολογικών Συλλογών και Προβολή του Παραδοσιακού Πολιτισμού. </t>
  </si>
  <si>
    <t>ΛΑΟΓΡΑΦΙΚΟ ΚΑΙ ΕΘΝΟΛΟΓΙΚΟ ΜΟΥΣΕΙΟ ΜΑΚΕΔΟΝΙΑΣ ΘΡΑΚΗΣ</t>
  </si>
  <si>
    <t>ΑΞΙΟΠΟΙΗΣΗ ΤΩΝ ΝΕΩΝ ΤΕΧΝΟΛΟΓΙΩΝ ΠΛΗΡΟΦΟΡΙΚΗΣ ΓΙΑ ΤΗΝ ΨΗΦΙΟΠΟΙΗΣΗ, ΠΡΟΒΟΛΗ ΚΑΙ ΔΙΑΤΗΡΗΣΗ ΤΟΥ ΠΟΛΙΤΙΣΤΙΚΟΥ ΥΛΙΚΟΥ ΤΟΥ ΔΗΜΟΤΙΚΟΥ ΠΕΡΙΦΕΡΕΙΑΚΟΥ ΘΕΑΤΡΟΥ ΚΟΜΟΤΗΝΗΣ"</t>
  </si>
  <si>
    <t xml:space="preserve">ΔΗΜΟΤΙΚΟ ΠΕΡΙΦΕΡΕΙΑΚΟ ΘΕΑΤΡΟ ΚΟΜΟΤΗΝΗΣ </t>
  </si>
  <si>
    <t>Τεκμηρίωση, Αξιοποίηση και Ανάδειξη του Πολιτιστικού Υλικού που διαθέτει η ΟΠΣΝΕΤ με τη χρήση νέων τεχνολογιών και Πληροφορικής</t>
  </si>
  <si>
    <t>ΟΜΟΣΠΟΝΔΙΑ ΠΟΝΤΙΑΚΩΝ ΣΩΜΑΤΕΙΩΝ ΝΟΤΙΟΥ ΕΛΛΑΔΟΣ</t>
  </si>
  <si>
    <t>"ΨΗΦΙΟΠΟΙΗΣΗ ΚΑΙ ΕΠΙΣΤΗΜΟΝΙΚΗ ΤΕΚΜΗΡΙΩΣΗ ΤΟΥ ΜΟΥΣΙΚΟΥ ΛΑΟΓΡΑΦΙΚΟΥ ΑΡΧΕΙΟΥ ΜΕΛΠΩΣ ΜΕΡΛΙΕ"</t>
  </si>
  <si>
    <t>ΦΙΛΟΙ ΜΟΥΣΙΚΟΥ ΛΑΟΓΡΑΦΙΚΟΥ ΑΡΧΕΙΟΥ ΜΕΛΠΩΣ ΜΕΡΛΙΕ</t>
  </si>
  <si>
    <t>Φύση και Νεοελληνικός Πολιτισμός</t>
  </si>
  <si>
    <t>ΕΥΩΝΥΜΟΣ ΟΙΚΟΛΟΓΙΚΗ ΒΙΒΛΙΟΘΗΚΗ</t>
  </si>
  <si>
    <t>Διάσωση αξιοποίηση και προβολή τεκμηρίων ιστορίας του νεότερου και σύγχρονου ελληνισμού</t>
  </si>
  <si>
    <t>Ίδρυμα Μελετών Χερσονήσου του Αίμου</t>
  </si>
  <si>
    <t>Ανάδειξη, αξιοποίηση μέσω της ψηφιοποίησης του Αρχείου Παραδοσιακής Αρχιτεκτονικής του Καθηγητού Νικόλαου Μουτσόπουλου</t>
  </si>
  <si>
    <t>Δημοτική Επιχείρηση Τοπικής Πολιτιστικής Κοινωνικής Ανάπτυξης Δήμου Βέροιας</t>
  </si>
  <si>
    <t>Χρηματοδότηση επιχειρήσεων για την ανάπτυξη ψηφιακών πολιτιστικών προϊόντων</t>
  </si>
  <si>
    <t xml:space="preserve">ΔΙΕΥΘΥΝΟΝΤΑ ΣΥΜΒΟΥΛΟ ΚτΠ Α.Ε.   (κος ΔΟΥΚΑΣ) </t>
  </si>
  <si>
    <t>Π/Υ ΕΝΤΑΞΗΣ</t>
  </si>
  <si>
    <t>Πολιτστική και Γενεαλογική Ψηφιακή Συλλογή της Κεντρικής Μακεδονίας</t>
  </si>
  <si>
    <t>Κέντρο Μελέτης Θρακικού Λόγου</t>
  </si>
  <si>
    <t>Ψηφιοποίηση και Τεκμηρίωση των εκθεμάτων του μουσείου σύγχρονης τέχνης και πινακοθήκης καλλιτεχνών Φλώρινας</t>
  </si>
  <si>
    <t>Στέγη Φιλότεχνων Φλώρινας</t>
  </si>
  <si>
    <t>Συλλογή, Ψηφιοποίηση και Τεκμηρίωση πολιτιστικού και τουριστικού προϊόντος της Ι.Μ. Θηβών και Λεβαδείας</t>
  </si>
  <si>
    <t>Ι.Μ. Θηβών και Λεβαδείας</t>
  </si>
  <si>
    <t>Ψηφιοποίηση Τεκμηρίωση και Προβολή των αρχαιοτήτων του νομού Λασιθίου  Κρήτης</t>
  </si>
  <si>
    <t>ΚΔ' Εφορεία Καλσσικών και Προϊστορικών Αρχαιοτήτων</t>
  </si>
  <si>
    <t>Συλλογή Ψηφιοποίηση Τεκμηρίωση των εφημερίδων της εποχής της Ιταλοκρατίας και σπάνιων βιβλίων που αναφέροντια στην ιστορία της Δωδεκανήσου από την αρχαιότητα έως τους νεότερους χρόνους</t>
  </si>
  <si>
    <t>Αρχαιολογικό Ινστιτούτο Αιγαιακών Σπουδών</t>
  </si>
  <si>
    <t>Ψηφιοποίηση και Αξιοποίηση των Φωτογραφικών Συλλογών του μουσείου Μακεδονικού Αγώνα "Τόποι και Άνθρωποι της Μακεδονίας 1890-1940"</t>
  </si>
  <si>
    <t>Ψηφιοποίηση Ηλεκτρονική προβολή συλλογής λαογραφικού μουσείου Στεμνίτσας</t>
  </si>
  <si>
    <t>Λαογραφικό Μουσείο Στεμνίτσας</t>
  </si>
  <si>
    <t>Ψηφιοποίηση Βυζαντινών και Μεταβυζαντινών κεραμικών νομού Χανίων</t>
  </si>
  <si>
    <t>28η Εφορεία Βυζαντινών Αρχαιοτήτων</t>
  </si>
  <si>
    <t>Ψηφιοποίηση Βυζαντινών και Μεταβυζαντινών εικόνων και κειμηλίων των μονών Πρέβελή Ρεθύμνου και Οδηγήτριας Γωνιάς Χανίων</t>
  </si>
  <si>
    <t>Ψηφιοποίηση Συλλογής Αρχαιολογικού Μουσείου Κέρκυρας</t>
  </si>
  <si>
    <t>Η' Εφορεία Προϊστορικών και κλασικών αρχαιοτήτων Κέρκυρας-Θεσπρωτίας</t>
  </si>
  <si>
    <t>Περιβάλλον και πολιτισμός στα Γρεβενά</t>
  </si>
  <si>
    <t>ΜΚΕ "Αναμόρφωση"</t>
  </si>
  <si>
    <t>Ψηφιοποίηση πολιτισμικού υλικού νομού Θεσπρωτίας</t>
  </si>
  <si>
    <t>Συλλογή, Τεκμηρίωση και ψηφιοποίηση πολιτιστικού Ιστορικού Υλικού του μουσείου φωτογραφίας Θεσσαλονίκης και προβολή τους μέσω του διαδικτύου</t>
  </si>
  <si>
    <t>Κρητολογία on-line. Σύσταση ψηφιακής βιβλιοθήκης με την πλήρη σειρά των νκρητικών χρονικών και πεπραγμένων των Κρητολογικών συνεδρίων</t>
  </si>
  <si>
    <t>Εταιρεία Κρητικών Ιστορικών Μελετών</t>
  </si>
  <si>
    <t>Ψηφιοποίηση πολιτισμικού και τουριστικού αποθέματος ιδρύματος Φωκά-Κοσμετάτου</t>
  </si>
  <si>
    <t>Ίδρυμα Υιών Παναγή Φωκά-Κοσμετάτου</t>
  </si>
  <si>
    <t>ΧΡΗΜ/ΣΕΙΣ ΕΡΓΩΝ 2003</t>
  </si>
  <si>
    <t>ΥΠΟΛΟΙΠΟ ΠΡΟΣ ΧΡΗ/ΣΗ 2003</t>
  </si>
  <si>
    <t>ΠΛΗΡΩΜΕΣ 2003</t>
  </si>
  <si>
    <t>ΑΔΙΑΘΕΤΟ ΥΠΟΛΟΙΠΟ</t>
  </si>
  <si>
    <t>ΟΝΟΜΑΣΙΑ ΕΡΓΟΥ</t>
  </si>
  <si>
    <t>ΠΛΗΡΩΜΕΣ ΜΕΧΡΙ 31/12/02</t>
  </si>
  <si>
    <t>ΠΙΣΤΩΣΕΙΣ 2003</t>
  </si>
  <si>
    <t>Α/Α</t>
  </si>
  <si>
    <t>ΠΡΟΫΠΟΛΟΓΙΣΜΟΣ ΕΡΓΟΥ</t>
  </si>
  <si>
    <t xml:space="preserve">Παραγωγή ψηφιακής έκδοσης για την Ακρόπολη των Αθηνών </t>
  </si>
  <si>
    <t xml:space="preserve">Παραγωγή ψηφιακής έκδοσης για το Εθνικό Αρχαιολογικό Μουσείο </t>
  </si>
  <si>
    <t>Παραγωγή ψηφιακής έκδοσης για τον Αρχαιολογικό Χώρο και το Μουσείο της Αρχαίας Ολυμπίας</t>
  </si>
  <si>
    <t xml:space="preserve">Παραγωγή ψηφιακής έκδοσης για τον Αρχαιολογικό Χώρο και το Μουσείο των Δελφών </t>
  </si>
  <si>
    <t>Παραγωγή ψηφιακής έκδοσης για το Βυζαντινό και Χριστιανικό Μουσείο Αθηνών</t>
  </si>
  <si>
    <t>Παραγωγή ψηφιακής έκδοσης για το Νομισματικό Μουσείο</t>
  </si>
  <si>
    <t>Παραγωγή ψηφιακής έκδοσης για τον Αρχαιολογικό Χώρο και το Μουσείο της Επιδαύρου</t>
  </si>
  <si>
    <t>Παραγωγή ψηφιακής έκδοσης για το Μουσείο Βυζαντινού Πολιτισμού</t>
  </si>
  <si>
    <t>Παραγωγή ψηφιακής έκδοσης για το Άγιον Όρος</t>
  </si>
  <si>
    <t>Παραγωγή ψηφιακής έκδοσης για τον Αρχαιολογικό Χώρο των Αιγών</t>
  </si>
  <si>
    <t>Παραγωγή ψηφιακής έκδοσης για  τη Μεσαιωνική Πόλη της Ρόδου</t>
  </si>
  <si>
    <t>Παραγωγή ψηφιακής έκδοσης για τα Μυκηναϊκά Κέντρα και Ακροπόλεις</t>
  </si>
  <si>
    <t>Παραγωγή ψηφιακής έκδοσης για το Αρχαιολογικό Μουσείο του Ηρακλείου</t>
  </si>
  <si>
    <t>Παραγωγή ψηφιακής έκδοσης για  τον Αρχαιολογικό χώρο του Ακρωτηρίου και το Μουσείο της Προϊστορικής Θήρας</t>
  </si>
  <si>
    <t>Παραγωγή ψηφιακής έκδοσης για τον Αρχαιολογικό Χώρο και το Μουσείο του Μυστρά</t>
  </si>
  <si>
    <t>Αναβάθμιση και λειτουργία Πληροφοριακού Κόμβου «OΔΥΣΣΕΑΣ»</t>
  </si>
  <si>
    <t>Ψηφιακή Έκθεση της Ιστορίας των Αρχαίων Ολυμπιακών Αγώνων</t>
  </si>
  <si>
    <t>Φορητά Συστήματα Προσωπικής Πληροφόρησης των επισκεπτών σε Μουσεία και Αρχαιολογικούς Χώρους</t>
  </si>
  <si>
    <t>Συστήματα πληροφόρησης επισκεπτών σε Μουσεία και Αρχαιολογικούς Χώρους</t>
  </si>
  <si>
    <t>Υποδομές ηλεκτρονικού εμπορίου για την προώθηση πολιτιστικών προϊόντων και υπηρεσιών από ελληνικούς πολιτιστικούς φορείς στο διαδίκτυο</t>
  </si>
  <si>
    <t>Ανάπτυξη αυτόματων συστημάτων πώλησης εισιτηρίων και διαχείρισης και ελέγχου των εισόδων του κοινού σε σημαντικά Μουσεία και Αρχαιολογικούς Χώρους</t>
  </si>
  <si>
    <t>Ανάπτυξη και λειτουργία του Ελληνικού Πολιτισμού *</t>
  </si>
  <si>
    <t>Ψηφιακή Έκθεση της Ιστορίας του Μεγάλου Αλεξάνδρου *</t>
  </si>
  <si>
    <t xml:space="preserve">ΕΝΤΑΞΕΙΣ ΠΡΑΞΕΩΝ ΣΤΟ Ε.Π. "ΚΟΙΝΩΝΙΑ ΤΗΣ ΠΛΗΡΟΦΟΡΙΑΣ" ΜΕΤΡΟ 1.3 ΜΕ ΦΟΡΕΑ ΥΛΟΠΟΙΗΣΗΣ ΤΟΝ Ο.Π.Ε.Π. Α.Ε.                                                                                                   </t>
  </si>
  <si>
    <t>ΤΙΤΛΟΣ ΕΡΓΟΥ</t>
  </si>
  <si>
    <t>ΦΟΡΕΑΣ ΥΛΟΠΟΙΗΣΗΣ</t>
  </si>
  <si>
    <t>Π/Υ</t>
  </si>
  <si>
    <t>Δημιουργία Μονάδας Τεκμηρίωσης, Ψηφιοποίηση και ανάδειξη των συλλογών του Μουσείου Φωτογραφίας Θεσσαλονίκης</t>
  </si>
  <si>
    <t>Μουσείο Φωτογραφίας Θεσσαλονίκης</t>
  </si>
  <si>
    <t>Δημιουργία ολοκληρωμένης ψηφιακής πολιτιστικής συλλογής της εταιρίας διάσωσης ιστορικών αρχείων (Ε.Δ.Ι.Α) για την καλύτερη εξυπηρέτηση του πολίτη</t>
  </si>
  <si>
    <t>Εταιρία Διάσωσης Ιστορικών Αρχείων</t>
  </si>
  <si>
    <t>Ψηφιοποίηση του αρχειακού υλικού του μουσείου τύπου Πατρών</t>
  </si>
  <si>
    <t>Ε.Σ.Η.Ε.Π.Η.Ν (ΕΝΩΣΗ ΣΥΝΤΑΚΤΩΝ)</t>
  </si>
  <si>
    <t>Διαμόρφωση ακέραιων υποδομών διαφύλαξης τεκμηρίωσης και αξιοποίησης του ιστορικού αρχείου του ιδρύματος Κων/νου Μητσοτάκη</t>
  </si>
  <si>
    <t>ίδρυμα Κων/νου Μητσοτάκη</t>
  </si>
  <si>
    <t>Ψηφιοποίηση Αξιοποίηση Ανάδειξη των πολιτιστικών συλλογών του Ελληνικού Λογοτεχνικού και Ιστορικού Αρχείου</t>
  </si>
  <si>
    <t>Ελληνικό Λογοτεχνικό και Ιστορικό Αρχείο</t>
  </si>
  <si>
    <t>ΠΛΟΥΣ- Ψηφιοποίηση και Πλοήγηση στο Ναυτικό Μουσείο της Ελλάδας</t>
  </si>
  <si>
    <t>Ναυτικό Μουσείο της Ελλάδας</t>
  </si>
  <si>
    <t>Δημιουργία θεματικής Μονάδας τεκμηρίωσης για την συντήρηση και αξιοποίηση των πολιτιστικών συλλογών της εθνικής λυρικής σκηνής σε ψηφιακή μορφή</t>
  </si>
  <si>
    <t>Εθνική Λυρική Σκηνή</t>
  </si>
  <si>
    <t>Δημιουργία ψηφιακού περιβάλλοντος-ψηφιοποίηση υλικού αρχείου-επιστημονική τεκμηρίωση και ψηφιακή προβολή του αρχειακού και εκθεσιακού υλικού του μουσείου πολιτικών εξόριστων Αϊ-Στράτη- Συλλογή Τ. Τσουκνίδα</t>
  </si>
  <si>
    <t>Μουσείο πολιτικών εξόριστων Αϊ-Στράτη- Συλλογή Τ. Τσουκνίδα</t>
  </si>
  <si>
    <t>Ψηφιοποίηση και προβολή κινηματογραφικού υλικού Θ. Αγγελόπουλου</t>
  </si>
  <si>
    <t>ΑΝΑΠΑΡΑΣΤΑΣΗ Αστική Μη κερδοσκοπική Εταιρία</t>
  </si>
  <si>
    <t>Τεκμηρίωση Αξιοποίηση και ανάδειξη-προβολή πολιτιστικής κληρονομιάς Λαυρεωτικής</t>
  </si>
  <si>
    <t>Δήμος Λαυρεωτικής</t>
  </si>
  <si>
    <t>Τεκμηρίωση Αξιοποίηση και ανάδειξη των συλλογών που κατέχει και διαχειρίζεται το μουσείο κυκλαδικής τέχνης</t>
  </si>
  <si>
    <t>Ίδρυμα Ν.Π. Γουλανδρή-Μουσείο κυκλαδικής τέχνης</t>
  </si>
  <si>
    <t>Το μουσειακό τμήμα της συλλογής ελληνικών παραδοσιακών ενδυμασιών του Λυκείου Ελληνίδων- Καταγραφή, Τεκμηρίωση, ψηφιοποίηση και προβολή</t>
  </si>
  <si>
    <t>Λύκειο των Ελληνίδων</t>
  </si>
  <si>
    <t>Μεγάλη δικτυακή "Εγκυκλοπαίδεια Ελληνικού Πολιτισμού" -Μέρος Α'</t>
  </si>
  <si>
    <t>Ίδρυμα Μείζονος Ελληνισμού</t>
  </si>
  <si>
    <t>Πολιτιστική πύλη του αρχιπελάγους του Αιγαίου</t>
  </si>
  <si>
    <t>Ψηφιακή συλλογή Εικονικής Πραγματικότητας "Αρχαία Αγορά των Αθηναίων"</t>
  </si>
  <si>
    <t>Ψηφιακό Αρχείο Ελληνικού κινηματογράφου</t>
  </si>
  <si>
    <t>Ελληνικό Κέντρο Κινηματογράφου Α.Ε.</t>
  </si>
  <si>
    <t>Ψηφιοποίηση ελληνικού εικαστικού περιεχομένου</t>
  </si>
  <si>
    <t>Επιμελητήριο Εικαστικών Τεχνών Ελλάδας</t>
  </si>
  <si>
    <t>Δημιουργία ελληνικού εικαστικού διαδικτυακού κόμβου</t>
  </si>
  <si>
    <t>Τεκμηρίωση αξιοποίηση και ανάδειξη πολιτιστικού περιεχομένου ιδρύματος προαγωγής της δημοσιογραφίας Α.Β. Μπότση</t>
  </si>
  <si>
    <t>Ίδρυμα προαγωγής της δημοσιογραφίας Α.Β. Μπότση</t>
  </si>
  <si>
    <t>Πανδέκτης του Ελληνικού χορού</t>
  </si>
  <si>
    <t>Ελληνικοί Χοροί-Δώρα Στράτου</t>
  </si>
  <si>
    <t>Δημιουργία ολοκληρωμένης μονάδας τεκμηρίωσης και προβολής της ελληνικής μουσικής στη μεγάλη μουσική βιβλιοθήκη της Ελλάδας "Λίλιαν Βουδούρη"</t>
  </si>
  <si>
    <t>Σύλλογος " Οι Φίλοι της Μουσικής"</t>
  </si>
  <si>
    <t>Ψηφιοποίηση τεκμηρίωση και ανάδειξη των συλλογών του ΕΜΣΤ</t>
  </si>
  <si>
    <t>Εθνικό Μουσείο Σύγχρονης Τέχνης</t>
  </si>
  <si>
    <t>Ψηφιακή Αξιοποίηση Αρχείου του Ιδρύματος Γληνού</t>
  </si>
  <si>
    <t>Ίδρυμα Γληνού</t>
  </si>
  <si>
    <t>Δημιουργία και Αξιοποίηση Θεματικής ψηφιακής συλλογής της νεότερης οικονομικής και κοινωνικής ιστορίας του ΒΑ Αιγαίου 1870-1930</t>
  </si>
  <si>
    <t>Ιστορικό Αρχείο Αιγαίου "ΕΡΓΑΝΗ"</t>
  </si>
  <si>
    <t>Ενέργειες Προβολής του Ελληνικού Μουσικού Πολιτισμού- Παραγωγή ψηφιακής έκδοσης για την εκπαίδευση και αναβάθμιση και λειτουργία θεματικού κόμβου μουσικής πληροφόρησης</t>
  </si>
  <si>
    <t>Ινστιτούτο Έρευνας Μουσικής και Ακουστικής</t>
  </si>
  <si>
    <t>Δημιουργία Μονάδων (σταθερών και κινητών) συντήρησης, ψηφιοποίησης τεκμηρίωσης και διαχείρισης της ελληνικής μουσικής κληρονομιάς- Ανάπτυξη ολοκληρωμένης ψηφιακής συλλογής μουσικών τεκμηρίων του Βυζαντινού Λαϊκού, νεότερου και σύγχρονου ελληνικού Πολιτισμού</t>
  </si>
  <si>
    <t>Ψηφιοποίηση, τεκμηρίωση και ανάδειξη κινηματογραφικού περιεχομένου- Διάδοση της κινηματογραφικής Τέχνης και παιδείας στην Ελλάδα</t>
  </si>
  <si>
    <t>Studio- Παράλληλο Κύκλωμα</t>
  </si>
  <si>
    <t>Καταλογοποίηση Αρχειοθέτηση, Ψηφιοποίηση και Παρουσίαση Μέσω Ιστοσελίδας του Διαδικτύου του ιστορικού αρχείου του ΣΦΕΑ 1967-1974</t>
  </si>
  <si>
    <t>Σύνδεσμος Φυλακισθέντων και Εξορισθέντων Αντιστασιακών 1967-1974</t>
  </si>
  <si>
    <t>Ψηφιοποίηση και δικτυακή παρουσίαση αρχειακού υλικού της ενώσεως Ελλήνων θεατρικών και μουσικών κριτικών</t>
  </si>
  <si>
    <t>Ένωση Ελλήνων θεατρικών και μουσικών κριτικών</t>
  </si>
  <si>
    <t>Κοστούμι και Χρόνος</t>
  </si>
  <si>
    <t>Κέντρο Σπουδών Λαϊκού θεάτρου</t>
  </si>
  <si>
    <t>Θάλασσα των παραμυθιών</t>
  </si>
  <si>
    <t>Θέατρο Αερόπλοιο</t>
  </si>
  <si>
    <t>Εικονικό Μουσείο Κουστουμιού</t>
  </si>
  <si>
    <t>Ψηφιοποίηση, επιστημονική τεκμηρίωση και ψηφιακή καταλογογράφηση των αρχείων πολιτιστικών τεκμηρίων της δημοτικής βιβλιοθήκης Κοζάνης</t>
  </si>
  <si>
    <t>Κοβεντάρειος Δημοτική Βιβλιοθήκη Κοζάνης</t>
  </si>
  <si>
    <t>Ντοκουμέντα ιστορίας- Πνεύματος και ελληνικού πολιτισμού</t>
  </si>
  <si>
    <t>Αρχείο Κρήτης- Αστική Μη Κερδοσκοπική</t>
  </si>
  <si>
    <t>Τα Ελληνικά Γράμματα στο Διαδίκτυο. Ψηφιοποίηση και διάδοση ελληνικού πολιτιστικού αποθέματος στους τομείς των βιβλίων και των γραμμάτων</t>
  </si>
  <si>
    <t>Εθνικό Κέντρο Βιβλίου</t>
  </si>
  <si>
    <t>Παράθυρο στους Θρύλους των Ιωαννίνων. Ψηφιοποίηση τεκμηρίωση και προβολή πολιτιστικού αποθέματος δήμου Ιωαννιτών</t>
  </si>
  <si>
    <t>Δήμος Ιωαννιτών</t>
  </si>
  <si>
    <t>Καταγραφή, Ψηφιοποίηση και συσχετισμός υπάρχοντος υλικού για την διάσωση και ανάδειξη του ιστορικού κέντρου του Ναυπλίου (ΚΟΙΤΙΔΑ)</t>
  </si>
  <si>
    <t>Δημοτική Επιχείρηση Πολιτιστικής Ανάπτυξης Ναυπλίου</t>
  </si>
  <si>
    <t>Ψηφιοποίηση και Αξιοποίηση των Αρχειακών συλλογών του ιδρύματος μουσείου Μακεδονικού Αγώνα</t>
  </si>
  <si>
    <t>Ίδρυμα Μουσείου Μακεδονικού Αγώνα</t>
  </si>
  <si>
    <t>Από τον Ηρόδοτο στον Παπαρηγόπουλο. Παρουσιάση και πορβολή ψηφιοποιημένων κειμένων της Ελληνικής Ιστοριογραφίας σε δικτυακή πύλη</t>
  </si>
  <si>
    <t>Ίδρυμα "Θησαυρός της Ελληνικής Γλώσσας"</t>
  </si>
  <si>
    <t>Ανάπτυξη Προηγμένων υποδομών στον οργανισμό μεγάρου μουσικής Θεσσαλονίκης και ψηφιακών συλλογών εκπαιδευτικού περιεχομένου για την προώθηση της μουσικής καλλιέργειας του κοινού της Β. Ελλάδος</t>
  </si>
  <si>
    <t>Οργανισμός Μεγάρου Μουσικής Θεσσαλονίκης</t>
  </si>
  <si>
    <t>Ψηφιακή καταγραφή και ανάδειξη του αρχείου του εθνικού θεάτρου</t>
  </si>
  <si>
    <t>Εθνικό Θέατρο</t>
  </si>
  <si>
    <t>Ανάπτυξη ολοκληρωμένης ψηφιακής υποδομής για τον ελληνικό κινηματογράφο και τους Έλληνες δημιουργούς (e-cinema Hellas)</t>
  </si>
  <si>
    <t>Οργανισμός συλλογικής διαχείρισης δημιουργών θεατρικών και οπτικο-ακουστικών έργων-Αθήνα</t>
  </si>
  <si>
    <t>Τεκμηρίωση Αξιοποίηση και ανάδειξη των πολιτιστικών συλλογών του Κρατικού Ωδείου Θεσσαλονίκης</t>
  </si>
  <si>
    <t>Κρατικό Ωδείο Θεσσαλονίκης</t>
  </si>
  <si>
    <t>Ψηφιοποίηση Τεκμηρίωση και ανάδειξη των αρχείων του Ιδρύματος " Κων. Γ. Καραμανλής¨"</t>
  </si>
  <si>
    <t>Ίδρυμα Κ.Γ. Καραμανλής</t>
  </si>
  <si>
    <t>Δημιουργία Ψηφιακής Συλλογής και ανάπτυξης υποδομών και εργαλείων διαχείρισης, διάθεσης και προώθησης του ψηφιακού περιεχομένου της Ιεράς Μητρόπολης Άρτας</t>
  </si>
  <si>
    <t>Ιερά Μητρόπολη Άρτας</t>
  </si>
  <si>
    <t>Δημιουργία Κέντρου Ψηφιοποίησης και Τεκμηρίωσης- Ψηφιοποίηση Ανάδειξη και Αξιοποίηση των Πολιτιστικών Τεκμηρίων του Κρατικού Θεάτρου Βορείου Ελλάδος</t>
  </si>
  <si>
    <t>Κρατικό Θέατρο Βορείου Ελλάδος</t>
  </si>
  <si>
    <t>Ψηφιακή Βιβλιοθήκη Ιστορικών Εγγράφων</t>
  </si>
  <si>
    <t>Δήμος Ηρακλείου</t>
  </si>
  <si>
    <t xml:space="preserve">www.cavafy.com:  Πολύγλωσσος Διαδικτυακός Τόπος Αφιερωμένος στη παρουσίαση του Κ.Π. Καβάφη </t>
  </si>
  <si>
    <t>Σπουδαστήριο Νέου Ελληνισμού</t>
  </si>
  <si>
    <t>Ψηφιακό αρχείο Επτανησιακού Πολιτισμού</t>
  </si>
  <si>
    <t>Κοργιαλένειο Διοικητικό Συμβούλιο Κεφαλληνίας</t>
  </si>
  <si>
    <t>Τεκμηρίωση και ανάδειξη της συλλογής του Ιδρύματος Γιάννη Τσαρούχη</t>
  </si>
  <si>
    <t>Ίδρυμα Γ. Τσαρούχη</t>
  </si>
  <si>
    <t>Βαρταλαμίδι-Ψηφιοποίηση των πολιτιστικών κοιτασμάτων της Θράκης</t>
  </si>
  <si>
    <t>Ίδρυμα Θρακικής Τέχνης και Παράδοσης</t>
  </si>
  <si>
    <t>Ψηφιακό Απόθεμα της ταινιοθήκης της Ελλάδας και του Μουσείου Κινηματογράφου</t>
  </si>
  <si>
    <t>Ταινιοθήκη της Ελλάδας- Μουσείο Κινηματογράφου</t>
  </si>
  <si>
    <t>Ψηφιοποίηση και ανάδειξη πολιτιστικών τεκμηρίων και συλλογών του μουσείου Βούρου- Ευταξία της πόλης των Αθηνών</t>
  </si>
  <si>
    <t>Μουσείο Βούρου- Ευταξία της πόλης των Αθηνών</t>
  </si>
  <si>
    <t>Μελέτη για την Διαμόρφωση και διάδοση προτύπων και διαδικασιών σχεδιασμού και ανάπτυξης διαδικτυακών κόμβων των πολιτιστικών οργανισμών</t>
  </si>
  <si>
    <t>Ίδρυμα μελετών Λαμπράκη</t>
  </si>
  <si>
    <t>Άννα Κομνηνή: Δημιουργία και προώθηση ηλεκτρονικών πολύγλωσσων εκδόσεων και κόμβου πληροφόρησης μνημείων βυζαντινής περιόδου</t>
  </si>
  <si>
    <t>Ευρωπαϊκό Κέντρο Βυζαντινών και Μεταβυζαντινών Μνημείων</t>
  </si>
  <si>
    <t>Επιστημονική Τεκμηρίωση και Ψηφιοποίηση προσωπικού Αρχείου Ελ. Βενιζέλου-Ηλεκ. Έκδοση με θέμα "Η Κρητική Πολιτεία του Ελ. Βενιζέλου"</t>
  </si>
  <si>
    <t>Εθνικό Ίδρυμα Ερευνών και μελετών "Ελ.Κ. Βενιζέλος"</t>
  </si>
  <si>
    <t>Ψηφιοποίηση καταλογογράφηση και τεκμηρίωση του αρχείου του Ελληνικού Ινστιτούτου Βυζαντινών και Μεταβυζαντινών Σπουδών και ανάπτυξη πολυμεσικών πολιτιστικών και εκπαιδευτικών εφαρμογών</t>
  </si>
  <si>
    <t>Ελληνικό Ινστιτούτο Βυζαντινών και Μεταβυζαντινών Σπουδών</t>
  </si>
  <si>
    <t>Δημιουργία Κέντρου τεκμηρίωσης της Ιστορίας του Ελληνικού Θεάτρου</t>
  </si>
  <si>
    <t>Κέντρο Μελέτης και Έρευνας του Ελληνικού Θεάτρου- Θεατρικό Μουσείο</t>
  </si>
  <si>
    <t>Δημιουργία Ψηφιακής Συλλογής και ανάπτυξης υποδομών και εργαλείων διαχείρισης, διάθεσης και προώθησης του ψηφιακού περιεχομένου της Ιεράς Μητρόπολης Ιωαννίνων</t>
  </si>
  <si>
    <t>Ιερά Μητρόπολη Ιωαννίνων</t>
  </si>
  <si>
    <t>Δημιουργία Μονάδας Ψηφιοποίησης, τεκμηρίωσης ανάπτυξης ψηφιακών εκδόσεων και δημιουργία κεντρικού θεματικού κόμβου των οργανισμών του φωτογραφικού δικτύου της επικράτειας πολιτισμού</t>
  </si>
  <si>
    <t>Ελληνικό Κέντρο Φωτογραφίας και οπτικών μέσων επικοινωνίας</t>
  </si>
  <si>
    <t>Αγιορείτικη Μνήμη</t>
  </si>
  <si>
    <t>Ιερά Μονή Σίμωνος Πέτρας</t>
  </si>
  <si>
    <t>Τεκμηρίωση, ψηφιοποίηση και ανάδειξη του Ορθόδοξου Πολιτισμού</t>
  </si>
  <si>
    <t>Ιερά Μητρόπολη Θεσσαλονίκης</t>
  </si>
  <si>
    <t>Ψηφιοποίηση Τεκμηρίωση και ανάδειξη των συλλογών της πινακοθήκης Αβέρωφ</t>
  </si>
  <si>
    <t>Πινακοθήκη Ε. Αβέρωφ</t>
  </si>
  <si>
    <t>Συγκέντρωση, διαφύλαξη, τεκμηρίωση και διαδικτυακή προβολή και αξιοποίηση του Ιστορικού Αρχείου του Ιδρύματος Ανδρέα Γ. Παπανδρέου</t>
  </si>
  <si>
    <t>Ίδρυμα Ανδρέα Παπανδρέου</t>
  </si>
  <si>
    <t>Ψηφιακή Τεκμηρίωση και ανάδειξη του Κρητικού Παραδοσιακού πολιτισμού</t>
  </si>
  <si>
    <t>Ίδρυμα "Μουσείο Κρητικής Εθνολογίας"</t>
  </si>
  <si>
    <t>Δημιουργία Ψηφιακής Συλλογής και ανάπτυξη υποδομών και εργαλείων διαχείρισης, διάθεσης και προώθησης του ψηφιακού περιεχομένου των Ιερών Ναών του Μετσόβου</t>
  </si>
  <si>
    <t>Ιερός Ναός Αγ. Παρασκευής Μετσόβου</t>
  </si>
  <si>
    <t>Ανάπτυξη Προσαρμοστικού Συστήματος Πληροφόρησης και Πλοήγησης του κοινού με έμφαση σε εκπαιδευτικές επισκέψεις στο μουσείο Σολωμού και επιφανών Ζακυνθίων</t>
  </si>
  <si>
    <t>Μουσείο Σολωμού και Επιφανών Ζακυνθινών</t>
  </si>
  <si>
    <t>Τεκμηρίωση Ψηφιοποίηση και ανάδειξη των συλλογών του μουσείου Γουλανδρή Φυσικής Ιστορίας</t>
  </si>
  <si>
    <t>Μουσείο Γουλανδρή Φυσικής Ιστορίας</t>
  </si>
  <si>
    <t>Σύγχρονος Ελληνικός Ψηφιακός Πολιτισμός</t>
  </si>
  <si>
    <t>Φούρνος Πολυδύναμο Δίκτυο Επικοινωνίας</t>
  </si>
  <si>
    <t>Κέντρο ψηφιακής τεκμηρίωσης και ανάδειξης της θρησκευτικής και πολιτιστικής κληρονομιάς</t>
  </si>
  <si>
    <t>Ιερά Μητρόπολη Καλαβρύτων-Αιγιαλείας</t>
  </si>
  <si>
    <t>Ψηφιοποίηση Επιστημονική Τεκμηρίωση Παρουσίαση σε Ιστοσελίδα και CDROM του αρχείου Βυζαντινής μουσικής</t>
  </si>
  <si>
    <t>Αποστολική Διακονία της Εκκλησίας της Ελλάδος</t>
  </si>
  <si>
    <t>Ιστορική και πολιτιστική πύλη πληροφόρησης Ν. Ροδόπης</t>
  </si>
  <si>
    <t>Νομαρχιακή Αυτοδιοίκηση Ροδόπης</t>
  </si>
  <si>
    <t xml:space="preserve">Αξιοποίηση νέων τεχνολογιών τηλεπικοινωνιών και πληροφορικής για την ψηφιοποίηση, προβολή και αξιοποίηση πολύτιμου υλικού </t>
  </si>
  <si>
    <t>Επιτροπή Ποντιακών Μελετών</t>
  </si>
  <si>
    <t>Περιφερειακό Εργαστήριο Ψηφιοποίησης τεκμηρίων σχετικών με τη διαμόρφωση των πόλεων και των κοινοτήτων στον ελλαδικό χώρο</t>
  </si>
  <si>
    <t>Δημοτικό κέντρο ιστορίας και τεκμηρίωσης Βόλου</t>
  </si>
  <si>
    <t>Ψηφιοποίηση και ανάδειξη συλλογών και αρχείων του φωτογραφικού κέντρου Σκοπέλου</t>
  </si>
  <si>
    <t>Φωτογραφικό κέντρο Σκοπέλου</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</si>
</sst>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Δρχ&quot;"/>
    <numFmt numFmtId="181" formatCode="#,##0.00\ [$€-1]"/>
    <numFmt numFmtId="182" formatCode="#,##0.00\ &quot;Δρχ&quot;"/>
    <numFmt numFmtId="183" formatCode="mmm\-yyyy"/>
    <numFmt numFmtId="184" formatCode="&quot;Ναι&quot;;&quot;Ναι&quot;;&quot;'Οχι&quot;"/>
    <numFmt numFmtId="185" formatCode="&quot;Αληθές&quot;;&quot;Αληθές&quot;;&quot;Ψευδές&quot;"/>
    <numFmt numFmtId="186" formatCode="&quot;Ενεργοποίηση&quot;;&quot;Ενεργοποίηση&quot;;&quot;Απενεργοποίηση&quot;"/>
    <numFmt numFmtId="187" formatCode="d/m/yy"/>
    <numFmt numFmtId="188" formatCode="dd/mm/yy"/>
    <numFmt numFmtId="189" formatCode="#,##0.00\ _Δ_ρ_χ"/>
  </numFmts>
  <fonts count="11">
    <font>
      <sz val="10"/>
      <name val="Arial Greek"/>
      <family val="0"/>
    </font>
    <font>
      <u val="single"/>
      <sz val="10"/>
      <color indexed="12"/>
      <name val="Arial Greek"/>
      <family val="0"/>
    </font>
    <font>
      <u val="single"/>
      <sz val="10"/>
      <color indexed="36"/>
      <name val="Arial Greek"/>
      <family val="0"/>
    </font>
    <font>
      <b/>
      <sz val="8"/>
      <name val="Times New Roman"/>
      <family val="1"/>
    </font>
    <font>
      <sz val="8"/>
      <name val="Times New Roman"/>
      <family val="1"/>
    </font>
    <font>
      <b/>
      <sz val="9"/>
      <name val="Times New Roman"/>
      <family val="1"/>
    </font>
    <font>
      <sz val="9"/>
      <name val="Times New Roman"/>
      <family val="1"/>
    </font>
    <font>
      <b/>
      <sz val="10"/>
      <name val="Tahoma"/>
      <family val="2"/>
    </font>
    <font>
      <sz val="8"/>
      <name val="Tahoma"/>
      <family val="2"/>
    </font>
    <font>
      <b/>
      <sz val="8"/>
      <name val="Tahoma"/>
      <family val="2"/>
    </font>
    <font>
      <u val="single"/>
      <sz val="8"/>
      <color indexed="12"/>
      <name val="Tahoma"/>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3" fillId="0"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4" fontId="4" fillId="3"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4" fontId="4" fillId="0" borderId="0" xfId="0" applyNumberFormat="1" applyFont="1" applyAlignment="1">
      <alignment horizontal="right" vertical="center" wrapText="1"/>
    </xf>
    <xf numFmtId="4" fontId="4" fillId="0" borderId="0" xfId="0" applyNumberFormat="1" applyFont="1" applyAlignment="1">
      <alignment horizontal="center" vertical="center" wrapText="1"/>
    </xf>
    <xf numFmtId="4" fontId="5" fillId="0" borderId="1" xfId="0" applyNumberFormat="1" applyFont="1" applyBorder="1" applyAlignment="1">
      <alignment horizontal="right" vertical="center" wrapText="1"/>
    </xf>
    <xf numFmtId="0" fontId="5" fillId="0" borderId="0" xfId="0" applyFont="1" applyAlignment="1">
      <alignment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4" fontId="3" fillId="0" borderId="3" xfId="0" applyNumberFormat="1" applyFont="1" applyBorder="1" applyAlignment="1">
      <alignment horizontal="centerContinuous"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wrapText="1"/>
    </xf>
    <xf numFmtId="3" fontId="6" fillId="0" borderId="1" xfId="0" applyNumberFormat="1" applyFont="1" applyBorder="1" applyAlignment="1">
      <alignment horizontal="center"/>
    </xf>
    <xf numFmtId="4" fontId="4"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Continuous" vertical="center" wrapText="1"/>
    </xf>
    <xf numFmtId="0" fontId="9"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4" fontId="8" fillId="0" borderId="1" xfId="0" applyNumberFormat="1" applyFont="1" applyBorder="1" applyAlignment="1">
      <alignment horizontal="center" vertical="center" wrapText="1"/>
    </xf>
    <xf numFmtId="0" fontId="10" fillId="0" borderId="1" xfId="16"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4" fontId="8" fillId="0" borderId="0" xfId="0" applyNumberFormat="1" applyFont="1" applyAlignment="1">
      <alignment vertical="center" wrapText="1"/>
    </xf>
    <xf numFmtId="0" fontId="7" fillId="4"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189" fontId="7" fillId="2" borderId="1" xfId="0" applyNumberFormat="1" applyFont="1" applyFill="1" applyBorder="1" applyAlignment="1">
      <alignment horizontal="center" vertical="center" wrapText="1"/>
    </xf>
    <xf numFmtId="0" fontId="0" fillId="0" borderId="0" xfId="0" applyFont="1" applyAlignment="1">
      <alignment/>
    </xf>
    <xf numFmtId="0" fontId="0" fillId="0" borderId="1" xfId="0" applyFont="1" applyFill="1" applyBorder="1" applyAlignment="1">
      <alignment horizontal="center" vertical="center" wrapText="1"/>
    </xf>
    <xf numFmtId="189" fontId="0" fillId="0" borderId="1" xfId="0" applyNumberFormat="1" applyFont="1" applyBorder="1" applyAlignment="1">
      <alignment horizontal="center" vertical="center" wrapText="1"/>
    </xf>
    <xf numFmtId="0" fontId="0" fillId="0" borderId="0" xfId="0" applyFont="1" applyAlignment="1">
      <alignment/>
    </xf>
    <xf numFmtId="189" fontId="0" fillId="0" borderId="1" xfId="0" applyNumberFormat="1" applyFont="1" applyFill="1" applyBorder="1" applyAlignment="1">
      <alignment horizontal="center" vertical="center" wrapText="1"/>
    </xf>
  </cellXfs>
  <cellStyles count="8">
    <cellStyle name="Normal" xfId="0"/>
    <cellStyle name="Followed Hyperlink" xfId="15"/>
    <cellStyle name="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cavafy.co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7"/>
  <sheetViews>
    <sheetView tabSelected="1" zoomScale="80" zoomScaleNormal="80" workbookViewId="0" topLeftCell="A1">
      <selection activeCell="A1" sqref="A1:IV48"/>
    </sheetView>
  </sheetViews>
  <sheetFormatPr defaultColWidth="9.00390625" defaultRowHeight="12.75"/>
  <cols>
    <col min="1" max="2" width="37.625" style="39" customWidth="1"/>
    <col min="3" max="3" width="24.125" style="39" customWidth="1"/>
    <col min="4" max="16384" width="37.625" style="39" customWidth="1"/>
  </cols>
  <sheetData>
    <row r="1" spans="1:3" s="36" customFormat="1" ht="12.75">
      <c r="A1" s="34" t="s">
        <v>112</v>
      </c>
      <c r="B1" s="34" t="s">
        <v>113</v>
      </c>
      <c r="C1" s="35" t="s">
        <v>52</v>
      </c>
    </row>
    <row r="2" spans="1:3" ht="25.5">
      <c r="A2" s="37" t="s">
        <v>53</v>
      </c>
      <c r="B2" s="37" t="s">
        <v>140</v>
      </c>
      <c r="C2" s="38">
        <v>60508.47</v>
      </c>
    </row>
    <row r="3" spans="1:3" ht="12.75">
      <c r="A3" s="37" t="s">
        <v>54</v>
      </c>
      <c r="B3" s="37" t="s">
        <v>211</v>
      </c>
      <c r="C3" s="38">
        <v>90762.7</v>
      </c>
    </row>
    <row r="4" spans="1:3" ht="38.25">
      <c r="A4" s="37" t="s">
        <v>55</v>
      </c>
      <c r="B4" s="37" t="s">
        <v>56</v>
      </c>
      <c r="C4" s="38">
        <v>81686.4</v>
      </c>
    </row>
    <row r="5" spans="1:3" ht="38.25">
      <c r="A5" s="37" t="s">
        <v>57</v>
      </c>
      <c r="B5" s="37" t="s">
        <v>58</v>
      </c>
      <c r="C5" s="38">
        <v>70000</v>
      </c>
    </row>
    <row r="6" spans="1:3" ht="25.5">
      <c r="A6" s="37" t="s">
        <v>59</v>
      </c>
      <c r="B6" s="37" t="s">
        <v>60</v>
      </c>
      <c r="C6" s="38">
        <v>50335.6</v>
      </c>
    </row>
    <row r="7" spans="1:3" ht="63.75">
      <c r="A7" s="37" t="s">
        <v>61</v>
      </c>
      <c r="B7" s="37" t="s">
        <v>62</v>
      </c>
      <c r="C7" s="38">
        <v>90750</v>
      </c>
    </row>
    <row r="8" spans="1:3" ht="51">
      <c r="A8" s="37" t="s">
        <v>63</v>
      </c>
      <c r="B8" s="37" t="s">
        <v>185</v>
      </c>
      <c r="C8" s="38">
        <v>70588.92</v>
      </c>
    </row>
    <row r="9" spans="1:3" ht="38.25">
      <c r="A9" s="37" t="s">
        <v>64</v>
      </c>
      <c r="B9" s="37" t="s">
        <v>65</v>
      </c>
      <c r="C9" s="40">
        <v>40000</v>
      </c>
    </row>
    <row r="10" spans="1:3" ht="25.5">
      <c r="A10" s="37" t="s">
        <v>66</v>
      </c>
      <c r="B10" s="37" t="s">
        <v>67</v>
      </c>
      <c r="C10" s="38">
        <v>50093.34</v>
      </c>
    </row>
    <row r="11" spans="1:3" ht="51">
      <c r="A11" s="37" t="s">
        <v>68</v>
      </c>
      <c r="B11" s="37" t="s">
        <v>67</v>
      </c>
      <c r="C11" s="38">
        <v>60129.96</v>
      </c>
    </row>
    <row r="12" spans="1:3" ht="25.5">
      <c r="A12" s="37" t="s">
        <v>69</v>
      </c>
      <c r="B12" s="37" t="s">
        <v>70</v>
      </c>
      <c r="C12" s="38">
        <v>56781</v>
      </c>
    </row>
    <row r="13" spans="1:3" ht="12.75">
      <c r="A13" s="37" t="s">
        <v>71</v>
      </c>
      <c r="B13" s="37" t="s">
        <v>72</v>
      </c>
      <c r="C13" s="38">
        <v>95000</v>
      </c>
    </row>
    <row r="14" spans="1:3" ht="25.5">
      <c r="A14" s="37" t="s">
        <v>73</v>
      </c>
      <c r="B14" s="37" t="s">
        <v>70</v>
      </c>
      <c r="C14" s="38">
        <v>56401</v>
      </c>
    </row>
    <row r="15" spans="1:3" ht="51">
      <c r="A15" s="37" t="s">
        <v>74</v>
      </c>
      <c r="B15" s="37" t="s">
        <v>116</v>
      </c>
      <c r="C15" s="38">
        <v>90000</v>
      </c>
    </row>
    <row r="16" spans="1:3" ht="51">
      <c r="A16" s="37" t="s">
        <v>75</v>
      </c>
      <c r="B16" s="37" t="s">
        <v>76</v>
      </c>
      <c r="C16" s="38">
        <v>70000</v>
      </c>
    </row>
    <row r="17" spans="1:3" ht="25.5">
      <c r="A17" s="37" t="s">
        <v>77</v>
      </c>
      <c r="B17" s="37" t="s">
        <v>78</v>
      </c>
      <c r="C17" s="38">
        <v>50423.73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
  <sheetViews>
    <sheetView workbookViewId="0" topLeftCell="A1">
      <selection activeCell="H5" sqref="H5"/>
    </sheetView>
  </sheetViews>
  <sheetFormatPr defaultColWidth="9.00390625" defaultRowHeight="12.75"/>
  <cols>
    <col min="1" max="1" width="29.25390625" style="0" customWidth="1"/>
    <col min="2" max="2" width="27.375" style="0" customWidth="1"/>
    <col min="3" max="3" width="17.375" style="0" customWidth="1"/>
  </cols>
  <sheetData>
    <row r="1" spans="1:3" ht="12.75">
      <c r="A1" s="23" t="s">
        <v>112</v>
      </c>
      <c r="B1" s="23" t="s">
        <v>113</v>
      </c>
      <c r="C1" s="24" t="s">
        <v>114</v>
      </c>
    </row>
    <row r="2" spans="1:3" ht="32.25" customHeight="1">
      <c r="A2" s="26" t="s">
        <v>50</v>
      </c>
      <c r="B2" s="25" t="s">
        <v>51</v>
      </c>
      <c r="C2" s="27">
        <v>23011050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07"/>
  <sheetViews>
    <sheetView workbookViewId="0" topLeftCell="A99">
      <selection activeCell="A103" sqref="A103:IV105"/>
    </sheetView>
  </sheetViews>
  <sheetFormatPr defaultColWidth="9.00390625" defaultRowHeight="12.75"/>
  <cols>
    <col min="1" max="1" width="45.375" style="0" customWidth="1"/>
    <col min="2" max="2" width="21.25390625" style="0" customWidth="1"/>
    <col min="3" max="3" width="27.00390625" style="0" customWidth="1"/>
  </cols>
  <sheetData>
    <row r="1" spans="1:3" ht="12.75">
      <c r="A1" s="23" t="s">
        <v>112</v>
      </c>
      <c r="B1" s="23" t="s">
        <v>113</v>
      </c>
      <c r="C1" s="24" t="s">
        <v>114</v>
      </c>
    </row>
    <row r="2" spans="1:3" ht="21">
      <c r="A2" s="26" t="s">
        <v>115</v>
      </c>
      <c r="B2" s="25" t="s">
        <v>116</v>
      </c>
      <c r="C2" s="27">
        <v>250000</v>
      </c>
    </row>
    <row r="3" spans="1:3" ht="31.5">
      <c r="A3" s="26" t="s">
        <v>117</v>
      </c>
      <c r="B3" s="25" t="s">
        <v>118</v>
      </c>
      <c r="C3" s="27">
        <v>150000</v>
      </c>
    </row>
    <row r="4" spans="1:3" ht="21">
      <c r="A4" s="26" t="s">
        <v>119</v>
      </c>
      <c r="B4" s="25" t="s">
        <v>120</v>
      </c>
      <c r="C4" s="27">
        <v>400000</v>
      </c>
    </row>
    <row r="5" spans="1:3" ht="31.5">
      <c r="A5" s="26" t="s">
        <v>121</v>
      </c>
      <c r="B5" s="25" t="s">
        <v>122</v>
      </c>
      <c r="C5" s="27">
        <v>450000</v>
      </c>
    </row>
    <row r="6" spans="1:3" ht="21">
      <c r="A6" s="26" t="s">
        <v>123</v>
      </c>
      <c r="B6" s="25" t="s">
        <v>124</v>
      </c>
      <c r="C6" s="27">
        <v>1000000</v>
      </c>
    </row>
    <row r="7" spans="1:3" ht="21">
      <c r="A7" s="26" t="s">
        <v>125</v>
      </c>
      <c r="B7" s="25" t="s">
        <v>126</v>
      </c>
      <c r="C7" s="27">
        <v>500000</v>
      </c>
    </row>
    <row r="8" spans="1:3" ht="31.5">
      <c r="A8" s="26" t="s">
        <v>127</v>
      </c>
      <c r="B8" s="25" t="s">
        <v>128</v>
      </c>
      <c r="C8" s="27">
        <v>450000</v>
      </c>
    </row>
    <row r="9" spans="1:3" ht="42">
      <c r="A9" s="26" t="s">
        <v>129</v>
      </c>
      <c r="B9" s="25" t="s">
        <v>130</v>
      </c>
      <c r="C9" s="27">
        <v>150000</v>
      </c>
    </row>
    <row r="10" spans="1:3" ht="21">
      <c r="A10" s="26" t="s">
        <v>131</v>
      </c>
      <c r="B10" s="25" t="s">
        <v>132</v>
      </c>
      <c r="C10" s="27">
        <v>400000</v>
      </c>
    </row>
    <row r="11" spans="1:3" ht="21">
      <c r="A11" s="26" t="s">
        <v>133</v>
      </c>
      <c r="B11" s="25" t="s">
        <v>134</v>
      </c>
      <c r="C11" s="27">
        <v>80000</v>
      </c>
    </row>
    <row r="12" spans="1:3" ht="21">
      <c r="A12" s="26" t="s">
        <v>135</v>
      </c>
      <c r="B12" s="25" t="s">
        <v>136</v>
      </c>
      <c r="C12" s="27">
        <v>1150000</v>
      </c>
    </row>
    <row r="13" spans="1:3" ht="31.5">
      <c r="A13" s="26" t="s">
        <v>137</v>
      </c>
      <c r="B13" s="25" t="s">
        <v>138</v>
      </c>
      <c r="C13" s="27">
        <v>299900</v>
      </c>
    </row>
    <row r="14" spans="1:3" ht="21">
      <c r="A14" s="26" t="s">
        <v>139</v>
      </c>
      <c r="B14" s="25" t="s">
        <v>140</v>
      </c>
      <c r="C14" s="27">
        <v>199990</v>
      </c>
    </row>
    <row r="15" spans="1:3" ht="12.75">
      <c r="A15" s="26" t="s">
        <v>141</v>
      </c>
      <c r="B15" s="25" t="s">
        <v>140</v>
      </c>
      <c r="C15" s="27">
        <v>200000</v>
      </c>
    </row>
    <row r="16" spans="1:3" ht="21">
      <c r="A16" s="26" t="s">
        <v>142</v>
      </c>
      <c r="B16" s="25" t="s">
        <v>140</v>
      </c>
      <c r="C16" s="27">
        <v>550000</v>
      </c>
    </row>
    <row r="17" spans="1:3" ht="21">
      <c r="A17" s="26" t="s">
        <v>143</v>
      </c>
      <c r="B17" s="25" t="s">
        <v>144</v>
      </c>
      <c r="C17" s="27">
        <v>1150000</v>
      </c>
    </row>
    <row r="18" spans="1:3" ht="21">
      <c r="A18" s="26" t="s">
        <v>145</v>
      </c>
      <c r="B18" s="25" t="s">
        <v>146</v>
      </c>
      <c r="C18" s="27">
        <v>100000</v>
      </c>
    </row>
    <row r="19" spans="1:3" ht="21">
      <c r="A19" s="26" t="s">
        <v>147</v>
      </c>
      <c r="B19" s="25" t="s">
        <v>146</v>
      </c>
      <c r="C19" s="27">
        <v>90000</v>
      </c>
    </row>
    <row r="20" spans="1:3" ht="31.5">
      <c r="A20" s="26" t="s">
        <v>148</v>
      </c>
      <c r="B20" s="25" t="s">
        <v>149</v>
      </c>
      <c r="C20" s="27">
        <v>300000</v>
      </c>
    </row>
    <row r="21" spans="1:3" ht="21">
      <c r="A21" s="26" t="s">
        <v>150</v>
      </c>
      <c r="B21" s="25" t="s">
        <v>151</v>
      </c>
      <c r="C21" s="27">
        <v>600000</v>
      </c>
    </row>
    <row r="22" spans="1:3" ht="31.5">
      <c r="A22" s="26" t="s">
        <v>152</v>
      </c>
      <c r="B22" s="25" t="s">
        <v>153</v>
      </c>
      <c r="C22" s="27">
        <v>800000</v>
      </c>
    </row>
    <row r="23" spans="1:3" ht="21">
      <c r="A23" s="26" t="s">
        <v>154</v>
      </c>
      <c r="B23" s="25" t="s">
        <v>155</v>
      </c>
      <c r="C23" s="27">
        <v>450000</v>
      </c>
    </row>
    <row r="24" spans="1:3" ht="12.75">
      <c r="A24" s="26" t="s">
        <v>156</v>
      </c>
      <c r="B24" s="25" t="s">
        <v>157</v>
      </c>
      <c r="C24" s="27">
        <v>120000</v>
      </c>
    </row>
    <row r="25" spans="1:3" ht="31.5">
      <c r="A25" s="26" t="s">
        <v>158</v>
      </c>
      <c r="B25" s="25" t="s">
        <v>159</v>
      </c>
      <c r="C25" s="27">
        <v>300000</v>
      </c>
    </row>
    <row r="26" spans="1:3" ht="42">
      <c r="A26" s="26" t="s">
        <v>160</v>
      </c>
      <c r="B26" s="25" t="s">
        <v>161</v>
      </c>
      <c r="C26" s="27">
        <v>150000</v>
      </c>
    </row>
    <row r="27" spans="1:3" ht="52.5">
      <c r="A27" s="26" t="s">
        <v>162</v>
      </c>
      <c r="B27" s="25" t="s">
        <v>161</v>
      </c>
      <c r="C27" s="27">
        <v>500000</v>
      </c>
    </row>
    <row r="28" spans="1:3" ht="31.5">
      <c r="A28" s="26" t="s">
        <v>163</v>
      </c>
      <c r="B28" s="25" t="s">
        <v>164</v>
      </c>
      <c r="C28" s="27">
        <v>300000</v>
      </c>
    </row>
    <row r="29" spans="1:3" ht="31.5">
      <c r="A29" s="26" t="s">
        <v>165</v>
      </c>
      <c r="B29" s="25" t="s">
        <v>166</v>
      </c>
      <c r="C29" s="27">
        <v>200000</v>
      </c>
    </row>
    <row r="30" spans="1:3" ht="21">
      <c r="A30" s="26" t="s">
        <v>167</v>
      </c>
      <c r="B30" s="25" t="s">
        <v>168</v>
      </c>
      <c r="C30" s="27">
        <v>80000</v>
      </c>
    </row>
    <row r="31" spans="1:3" ht="21">
      <c r="A31" s="26" t="s">
        <v>169</v>
      </c>
      <c r="B31" s="25" t="s">
        <v>170</v>
      </c>
      <c r="C31" s="27">
        <v>200000</v>
      </c>
    </row>
    <row r="32" spans="1:3" ht="12.75">
      <c r="A32" s="26" t="s">
        <v>171</v>
      </c>
      <c r="B32" s="25" t="s">
        <v>172</v>
      </c>
      <c r="C32" s="27">
        <v>80000</v>
      </c>
    </row>
    <row r="33" spans="1:3" ht="21">
      <c r="A33" s="26" t="s">
        <v>173</v>
      </c>
      <c r="B33" s="25" t="s">
        <v>170</v>
      </c>
      <c r="C33" s="27">
        <v>60000</v>
      </c>
    </row>
    <row r="34" spans="1:3" ht="31.5">
      <c r="A34" s="26" t="s">
        <v>174</v>
      </c>
      <c r="B34" s="25" t="s">
        <v>175</v>
      </c>
      <c r="C34" s="27">
        <v>499889</v>
      </c>
    </row>
    <row r="35" spans="1:3" ht="21">
      <c r="A35" s="26" t="s">
        <v>176</v>
      </c>
      <c r="B35" s="25" t="s">
        <v>177</v>
      </c>
      <c r="C35" s="27">
        <v>300000</v>
      </c>
    </row>
    <row r="36" spans="1:3" ht="31.5">
      <c r="A36" s="26" t="s">
        <v>178</v>
      </c>
      <c r="B36" s="25" t="s">
        <v>179</v>
      </c>
      <c r="C36" s="27">
        <v>350000</v>
      </c>
    </row>
    <row r="37" spans="1:3" ht="31.5">
      <c r="A37" s="26" t="s">
        <v>180</v>
      </c>
      <c r="B37" s="25" t="s">
        <v>181</v>
      </c>
      <c r="C37" s="27">
        <v>300000</v>
      </c>
    </row>
    <row r="38" spans="1:3" ht="31.5">
      <c r="A38" s="26" t="s">
        <v>182</v>
      </c>
      <c r="B38" s="25" t="s">
        <v>183</v>
      </c>
      <c r="C38" s="27">
        <v>200000</v>
      </c>
    </row>
    <row r="39" spans="1:3" ht="21">
      <c r="A39" s="26" t="s">
        <v>184</v>
      </c>
      <c r="B39" s="25" t="s">
        <v>185</v>
      </c>
      <c r="C39" s="27">
        <v>600000</v>
      </c>
    </row>
    <row r="40" spans="1:3" ht="31.5">
      <c r="A40" s="26" t="s">
        <v>186</v>
      </c>
      <c r="B40" s="25" t="s">
        <v>187</v>
      </c>
      <c r="C40" s="27">
        <v>450000</v>
      </c>
    </row>
    <row r="41" spans="1:3" ht="42">
      <c r="A41" s="26" t="s">
        <v>188</v>
      </c>
      <c r="B41" s="25" t="s">
        <v>189</v>
      </c>
      <c r="C41" s="27">
        <v>500000</v>
      </c>
    </row>
    <row r="42" spans="1:3" ht="21">
      <c r="A42" s="26" t="s">
        <v>190</v>
      </c>
      <c r="B42" s="25" t="s">
        <v>191</v>
      </c>
      <c r="C42" s="27">
        <v>700000</v>
      </c>
    </row>
    <row r="43" spans="1:3" ht="42">
      <c r="A43" s="26" t="s">
        <v>192</v>
      </c>
      <c r="B43" s="25" t="s">
        <v>193</v>
      </c>
      <c r="C43" s="27">
        <v>120000</v>
      </c>
    </row>
    <row r="44" spans="1:3" ht="21">
      <c r="A44" s="26" t="s">
        <v>194</v>
      </c>
      <c r="B44" s="25" t="s">
        <v>195</v>
      </c>
      <c r="C44" s="27">
        <v>300000</v>
      </c>
    </row>
    <row r="45" spans="1:3" ht="21">
      <c r="A45" s="26" t="s">
        <v>196</v>
      </c>
      <c r="B45" s="25" t="s">
        <v>197</v>
      </c>
      <c r="C45" s="27">
        <v>450000</v>
      </c>
    </row>
    <row r="46" spans="1:3" ht="31.5">
      <c r="A46" s="26" t="s">
        <v>198</v>
      </c>
      <c r="B46" s="25" t="s">
        <v>199</v>
      </c>
      <c r="C46" s="27">
        <v>80000</v>
      </c>
    </row>
    <row r="47" spans="1:3" ht="31.5">
      <c r="A47" s="26" t="s">
        <v>200</v>
      </c>
      <c r="B47" s="25" t="s">
        <v>201</v>
      </c>
      <c r="C47" s="27">
        <v>850000</v>
      </c>
    </row>
    <row r="48" spans="1:3" ht="12.75">
      <c r="A48" s="26" t="s">
        <v>202</v>
      </c>
      <c r="B48" s="25" t="s">
        <v>203</v>
      </c>
      <c r="C48" s="27">
        <v>199998</v>
      </c>
    </row>
    <row r="49" spans="1:3" ht="21">
      <c r="A49" s="28" t="s">
        <v>204</v>
      </c>
      <c r="B49" s="25" t="s">
        <v>205</v>
      </c>
      <c r="C49" s="27">
        <v>100000</v>
      </c>
    </row>
    <row r="50" spans="1:3" ht="21">
      <c r="A50" s="26" t="s">
        <v>206</v>
      </c>
      <c r="B50" s="25" t="s">
        <v>207</v>
      </c>
      <c r="C50" s="27">
        <v>350000</v>
      </c>
    </row>
    <row r="51" spans="1:3" ht="21">
      <c r="A51" s="26" t="s">
        <v>208</v>
      </c>
      <c r="B51" s="25" t="s">
        <v>209</v>
      </c>
      <c r="C51" s="27">
        <v>200000</v>
      </c>
    </row>
    <row r="52" spans="1:3" ht="21">
      <c r="A52" s="26" t="s">
        <v>210</v>
      </c>
      <c r="B52" s="25" t="s">
        <v>211</v>
      </c>
      <c r="C52" s="27">
        <v>200000</v>
      </c>
    </row>
    <row r="53" spans="1:3" ht="21">
      <c r="A53" s="26" t="s">
        <v>212</v>
      </c>
      <c r="B53" s="25" t="s">
        <v>213</v>
      </c>
      <c r="C53" s="27">
        <v>549822</v>
      </c>
    </row>
    <row r="54" spans="1:3" ht="31.5">
      <c r="A54" s="26" t="s">
        <v>214</v>
      </c>
      <c r="B54" s="25" t="s">
        <v>215</v>
      </c>
      <c r="C54" s="27">
        <v>150000</v>
      </c>
    </row>
    <row r="55" spans="1:3" ht="31.5">
      <c r="A55" s="26" t="s">
        <v>216</v>
      </c>
      <c r="B55" s="25" t="s">
        <v>217</v>
      </c>
      <c r="C55" s="27">
        <v>100000</v>
      </c>
    </row>
    <row r="56" spans="1:3" ht="31.5">
      <c r="A56" s="26" t="s">
        <v>218</v>
      </c>
      <c r="B56" s="25" t="s">
        <v>219</v>
      </c>
      <c r="C56" s="27">
        <v>180000</v>
      </c>
    </row>
    <row r="57" spans="1:3" ht="31.5">
      <c r="A57" s="26" t="s">
        <v>220</v>
      </c>
      <c r="B57" s="25" t="s">
        <v>221</v>
      </c>
      <c r="C57" s="27">
        <v>450000</v>
      </c>
    </row>
    <row r="58" spans="1:3" ht="42">
      <c r="A58" s="26" t="s">
        <v>222</v>
      </c>
      <c r="B58" s="25" t="s">
        <v>223</v>
      </c>
      <c r="C58" s="27">
        <v>700000</v>
      </c>
    </row>
    <row r="59" spans="1:3" ht="31.5">
      <c r="A59" s="26" t="s">
        <v>224</v>
      </c>
      <c r="B59" s="25" t="s">
        <v>225</v>
      </c>
      <c r="C59" s="27">
        <v>400000</v>
      </c>
    </row>
    <row r="60" spans="1:3" ht="31.5">
      <c r="A60" s="26" t="s">
        <v>226</v>
      </c>
      <c r="B60" s="25" t="s">
        <v>227</v>
      </c>
      <c r="C60" s="27">
        <v>150000</v>
      </c>
    </row>
    <row r="61" spans="1:3" ht="42">
      <c r="A61" s="26" t="s">
        <v>228</v>
      </c>
      <c r="B61" s="25" t="s">
        <v>229</v>
      </c>
      <c r="C61" s="27">
        <v>100000</v>
      </c>
    </row>
    <row r="62" spans="1:3" ht="12.75">
      <c r="A62" s="26" t="s">
        <v>230</v>
      </c>
      <c r="B62" s="25" t="s">
        <v>231</v>
      </c>
      <c r="C62" s="27">
        <v>450000</v>
      </c>
    </row>
    <row r="63" spans="1:3" ht="21">
      <c r="A63" s="26" t="s">
        <v>232</v>
      </c>
      <c r="B63" s="25" t="s">
        <v>233</v>
      </c>
      <c r="C63" s="27">
        <v>700000</v>
      </c>
    </row>
    <row r="64" spans="1:3" ht="21">
      <c r="A64" s="26" t="s">
        <v>234</v>
      </c>
      <c r="B64" s="25" t="s">
        <v>235</v>
      </c>
      <c r="C64" s="27">
        <v>349999.8</v>
      </c>
    </row>
    <row r="65" spans="1:3" ht="31.5">
      <c r="A65" s="26" t="s">
        <v>236</v>
      </c>
      <c r="B65" s="25" t="s">
        <v>237</v>
      </c>
      <c r="C65" s="27">
        <v>450000</v>
      </c>
    </row>
    <row r="66" spans="1:3" ht="21">
      <c r="A66" s="26" t="s">
        <v>238</v>
      </c>
      <c r="B66" s="25" t="s">
        <v>239</v>
      </c>
      <c r="C66" s="27">
        <v>250000</v>
      </c>
    </row>
    <row r="67" spans="1:3" ht="31.5">
      <c r="A67" s="26" t="s">
        <v>240</v>
      </c>
      <c r="B67" s="25" t="s">
        <v>241</v>
      </c>
      <c r="C67" s="27">
        <v>50000</v>
      </c>
    </row>
    <row r="68" spans="1:3" ht="31.5">
      <c r="A68" s="26" t="s">
        <v>242</v>
      </c>
      <c r="B68" s="25" t="s">
        <v>243</v>
      </c>
      <c r="C68" s="27">
        <v>300000</v>
      </c>
    </row>
    <row r="69" spans="1:3" ht="21">
      <c r="A69" s="26" t="s">
        <v>244</v>
      </c>
      <c r="B69" s="25" t="s">
        <v>245</v>
      </c>
      <c r="C69" s="27">
        <v>599995</v>
      </c>
    </row>
    <row r="70" spans="1:3" ht="21">
      <c r="A70" s="26" t="s">
        <v>246</v>
      </c>
      <c r="B70" s="25" t="s">
        <v>247</v>
      </c>
      <c r="C70" s="27">
        <v>300000</v>
      </c>
    </row>
    <row r="71" spans="1:3" ht="21">
      <c r="A71" s="26" t="s">
        <v>248</v>
      </c>
      <c r="B71" s="25" t="s">
        <v>249</v>
      </c>
      <c r="C71" s="27">
        <v>100000</v>
      </c>
    </row>
    <row r="72" spans="1:3" ht="21">
      <c r="A72" s="26" t="s">
        <v>250</v>
      </c>
      <c r="B72" s="25" t="s">
        <v>251</v>
      </c>
      <c r="C72" s="27">
        <v>100000</v>
      </c>
    </row>
    <row r="73" spans="1:3" ht="21">
      <c r="A73" s="26" t="s">
        <v>252</v>
      </c>
      <c r="B73" s="25" t="s">
        <v>253</v>
      </c>
      <c r="C73" s="27">
        <v>80000</v>
      </c>
    </row>
    <row r="74" spans="1:3" ht="31.5">
      <c r="A74" s="26" t="s">
        <v>254</v>
      </c>
      <c r="B74" s="25" t="s">
        <v>255</v>
      </c>
      <c r="C74" s="27">
        <v>350000</v>
      </c>
    </row>
    <row r="75" spans="1:3" ht="31.5">
      <c r="A75" s="26" t="s">
        <v>256</v>
      </c>
      <c r="B75" s="25" t="s">
        <v>257</v>
      </c>
      <c r="C75" s="27">
        <v>150000</v>
      </c>
    </row>
    <row r="76" spans="1:3" ht="21">
      <c r="A76" s="26" t="s">
        <v>258</v>
      </c>
      <c r="B76" s="25" t="s">
        <v>259</v>
      </c>
      <c r="C76" s="27">
        <v>100000</v>
      </c>
    </row>
    <row r="77" spans="1:3" ht="31.5">
      <c r="A77" s="29" t="s">
        <v>0</v>
      </c>
      <c r="B77" s="25" t="s">
        <v>1</v>
      </c>
      <c r="C77" s="27">
        <v>600000</v>
      </c>
    </row>
    <row r="78" spans="1:3" ht="31.5">
      <c r="A78" s="26" t="s">
        <v>2</v>
      </c>
      <c r="B78" s="25" t="s">
        <v>3</v>
      </c>
      <c r="C78" s="27">
        <v>540000</v>
      </c>
    </row>
    <row r="79" spans="1:3" ht="21">
      <c r="A79" s="26" t="s">
        <v>4</v>
      </c>
      <c r="B79" s="25" t="s">
        <v>5</v>
      </c>
      <c r="C79" s="27">
        <v>1100000</v>
      </c>
    </row>
    <row r="80" spans="1:3" ht="31.5">
      <c r="A80" s="29" t="s">
        <v>6</v>
      </c>
      <c r="B80" s="25" t="s">
        <v>7</v>
      </c>
      <c r="C80" s="27">
        <v>999991</v>
      </c>
    </row>
    <row r="81" spans="1:3" ht="21">
      <c r="A81" s="26" t="s">
        <v>8</v>
      </c>
      <c r="B81" s="25" t="s">
        <v>9</v>
      </c>
      <c r="C81" s="27">
        <v>400000</v>
      </c>
    </row>
    <row r="82" spans="1:3" ht="31.5">
      <c r="A82" s="26" t="s">
        <v>10</v>
      </c>
      <c r="B82" s="25" t="s">
        <v>11</v>
      </c>
      <c r="C82" s="27">
        <v>350000</v>
      </c>
    </row>
    <row r="83" spans="1:3" ht="21">
      <c r="A83" s="26" t="s">
        <v>12</v>
      </c>
      <c r="B83" s="25" t="s">
        <v>13</v>
      </c>
      <c r="C83" s="27">
        <v>1150000</v>
      </c>
    </row>
    <row r="84" spans="1:3" ht="21">
      <c r="A84" s="26" t="s">
        <v>14</v>
      </c>
      <c r="B84" s="25" t="s">
        <v>15</v>
      </c>
      <c r="C84" s="27">
        <v>200000</v>
      </c>
    </row>
    <row r="85" spans="1:3" ht="31.5">
      <c r="A85" s="26" t="s">
        <v>16</v>
      </c>
      <c r="B85" s="25" t="s">
        <v>17</v>
      </c>
      <c r="C85" s="27">
        <v>80000</v>
      </c>
    </row>
    <row r="86" spans="1:3" ht="52.5">
      <c r="A86" s="26" t="s">
        <v>18</v>
      </c>
      <c r="B86" s="25" t="s">
        <v>19</v>
      </c>
      <c r="C86" s="27">
        <v>300000</v>
      </c>
    </row>
    <row r="87" spans="1:3" ht="31.5">
      <c r="A87" s="26" t="s">
        <v>20</v>
      </c>
      <c r="B87" s="25" t="s">
        <v>19</v>
      </c>
      <c r="C87" s="27">
        <v>100000</v>
      </c>
    </row>
    <row r="88" spans="1:3" ht="31.5">
      <c r="A88" s="26" t="s">
        <v>21</v>
      </c>
      <c r="B88" s="25" t="s">
        <v>22</v>
      </c>
      <c r="C88" s="27">
        <v>250000</v>
      </c>
    </row>
    <row r="89" spans="1:3" ht="31.5">
      <c r="A89" s="26" t="s">
        <v>23</v>
      </c>
      <c r="B89" s="25" t="s">
        <v>22</v>
      </c>
      <c r="C89" s="27">
        <v>140000</v>
      </c>
    </row>
    <row r="90" spans="1:3" ht="21">
      <c r="A90" s="26" t="s">
        <v>24</v>
      </c>
      <c r="B90" s="25" t="s">
        <v>25</v>
      </c>
      <c r="C90" s="27">
        <v>1150000</v>
      </c>
    </row>
    <row r="91" spans="1:3" ht="31.5">
      <c r="A91" s="26" t="s">
        <v>26</v>
      </c>
      <c r="B91" s="25" t="s">
        <v>27</v>
      </c>
      <c r="C91" s="27">
        <v>200000</v>
      </c>
    </row>
    <row r="92" spans="1:3" ht="12.75">
      <c r="A92" s="26" t="s">
        <v>28</v>
      </c>
      <c r="B92" s="25" t="s">
        <v>29</v>
      </c>
      <c r="C92" s="27">
        <v>150000</v>
      </c>
    </row>
    <row r="93" spans="1:3" ht="21">
      <c r="A93" s="26" t="s">
        <v>30</v>
      </c>
      <c r="B93" s="25" t="s">
        <v>31</v>
      </c>
      <c r="C93" s="27">
        <v>200000</v>
      </c>
    </row>
    <row r="94" spans="1:3" ht="52.5">
      <c r="A94" s="26" t="s">
        <v>32</v>
      </c>
      <c r="B94" s="25" t="s">
        <v>33</v>
      </c>
      <c r="C94" s="27">
        <v>250000</v>
      </c>
    </row>
    <row r="95" spans="1:3" ht="31.5">
      <c r="A95" s="26" t="s">
        <v>34</v>
      </c>
      <c r="B95" s="25" t="s">
        <v>35</v>
      </c>
      <c r="C95" s="27">
        <v>750000</v>
      </c>
    </row>
    <row r="96" spans="1:3" ht="31.5">
      <c r="A96" s="26" t="s">
        <v>36</v>
      </c>
      <c r="B96" s="25" t="s">
        <v>37</v>
      </c>
      <c r="C96" s="27">
        <v>220000</v>
      </c>
    </row>
    <row r="97" spans="1:3" ht="42">
      <c r="A97" s="26" t="s">
        <v>38</v>
      </c>
      <c r="B97" s="25" t="s">
        <v>39</v>
      </c>
      <c r="C97" s="27">
        <v>80000</v>
      </c>
    </row>
    <row r="98" spans="1:3" ht="31.5">
      <c r="A98" s="26" t="s">
        <v>40</v>
      </c>
      <c r="B98" s="25" t="s">
        <v>41</v>
      </c>
      <c r="C98" s="27">
        <v>100000</v>
      </c>
    </row>
    <row r="99" spans="1:3" ht="31.5">
      <c r="A99" s="26" t="s">
        <v>42</v>
      </c>
      <c r="B99" s="25" t="s">
        <v>43</v>
      </c>
      <c r="C99" s="27">
        <v>200000</v>
      </c>
    </row>
    <row r="100" spans="1:3" ht="21">
      <c r="A100" s="26" t="s">
        <v>44</v>
      </c>
      <c r="B100" s="25" t="s">
        <v>45</v>
      </c>
      <c r="C100" s="27">
        <v>100000</v>
      </c>
    </row>
    <row r="101" spans="1:3" ht="21">
      <c r="A101" s="26" t="s">
        <v>46</v>
      </c>
      <c r="B101" s="25" t="s">
        <v>47</v>
      </c>
      <c r="C101" s="27">
        <v>449987.1</v>
      </c>
    </row>
    <row r="102" spans="1:3" ht="31.5">
      <c r="A102" s="26" t="s">
        <v>48</v>
      </c>
      <c r="B102" s="25" t="s">
        <v>49</v>
      </c>
      <c r="C102" s="27">
        <v>80000</v>
      </c>
    </row>
    <row r="103" spans="1:3" ht="12.75">
      <c r="A103" s="33"/>
      <c r="B103" s="33"/>
      <c r="C103" s="33"/>
    </row>
    <row r="104" spans="1:3" ht="12.75">
      <c r="A104" s="23" t="s">
        <v>112</v>
      </c>
      <c r="B104" s="23" t="s">
        <v>113</v>
      </c>
      <c r="C104" s="24" t="s">
        <v>114</v>
      </c>
    </row>
    <row r="105" spans="1:3" ht="21">
      <c r="A105" s="25" t="s">
        <v>50</v>
      </c>
      <c r="B105" s="25" t="s">
        <v>51</v>
      </c>
      <c r="C105" s="27">
        <v>23011050</v>
      </c>
    </row>
    <row r="106" spans="1:3" ht="12.75">
      <c r="A106" s="31"/>
      <c r="B106" s="30"/>
      <c r="C106" s="32"/>
    </row>
    <row r="107" spans="1:3" ht="12.75">
      <c r="A107" s="31"/>
      <c r="B107" s="30"/>
      <c r="C107" s="32"/>
    </row>
  </sheetData>
  <mergeCells count="1">
    <mergeCell ref="A103:C103"/>
  </mergeCells>
  <hyperlinks>
    <hyperlink ref="A49" r:id="rId1" display="http://www.cavafy.co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5"/>
  <sheetViews>
    <sheetView view="pageBreakPreview" zoomScaleSheetLayoutView="100" workbookViewId="0" topLeftCell="A7">
      <selection activeCell="B30" sqref="B30"/>
    </sheetView>
  </sheetViews>
  <sheetFormatPr defaultColWidth="9.00390625" defaultRowHeight="12.75"/>
  <cols>
    <col min="1" max="1" width="3.875" style="9" customWidth="1"/>
    <col min="2" max="2" width="63.375" style="3" customWidth="1"/>
    <col min="3" max="3" width="23.75390625" style="10" customWidth="1"/>
    <col min="4" max="4" width="17.125" style="11" hidden="1" customWidth="1"/>
    <col min="5" max="5" width="13.625" style="11" hidden="1" customWidth="1"/>
    <col min="6" max="7" width="12.75390625" style="11" hidden="1" customWidth="1"/>
    <col min="8" max="8" width="14.25390625" style="11" hidden="1" customWidth="1"/>
    <col min="9" max="9" width="12.75390625" style="11" hidden="1" customWidth="1"/>
    <col min="10" max="16384" width="9.125" style="3" customWidth="1"/>
  </cols>
  <sheetData>
    <row r="1" spans="1:9" s="8" customFormat="1" ht="27.75" customHeight="1">
      <c r="A1" s="14" t="s">
        <v>111</v>
      </c>
      <c r="B1" s="15"/>
      <c r="C1" s="16"/>
      <c r="D1" s="16"/>
      <c r="E1" s="16"/>
      <c r="F1" s="16"/>
      <c r="G1" s="16"/>
      <c r="H1" s="16"/>
      <c r="I1" s="16"/>
    </row>
    <row r="2" spans="1:9" ht="31.5">
      <c r="A2" s="1" t="s">
        <v>86</v>
      </c>
      <c r="B2" s="21" t="s">
        <v>83</v>
      </c>
      <c r="C2" s="22" t="s">
        <v>87</v>
      </c>
      <c r="D2" s="2" t="s">
        <v>84</v>
      </c>
      <c r="E2" s="2" t="s">
        <v>85</v>
      </c>
      <c r="F2" s="2" t="s">
        <v>79</v>
      </c>
      <c r="G2" s="2" t="s">
        <v>81</v>
      </c>
      <c r="H2" s="2" t="s">
        <v>80</v>
      </c>
      <c r="I2" s="2" t="s">
        <v>82</v>
      </c>
    </row>
    <row r="3" spans="1:9" ht="12">
      <c r="A3" s="4">
        <v>1</v>
      </c>
      <c r="B3" s="18" t="s">
        <v>88</v>
      </c>
      <c r="C3" s="19">
        <v>423700</v>
      </c>
      <c r="D3" s="5">
        <v>0</v>
      </c>
      <c r="E3" s="5">
        <v>247980</v>
      </c>
      <c r="F3" s="5">
        <v>247980</v>
      </c>
      <c r="G3" s="5">
        <v>247980</v>
      </c>
      <c r="H3" s="6">
        <f aca="true" t="shared" si="0" ref="H3:H22">E3-F3</f>
        <v>0</v>
      </c>
      <c r="I3" s="6">
        <f aca="true" t="shared" si="1" ref="I3:I22">E3-G3</f>
        <v>0</v>
      </c>
    </row>
    <row r="4" spans="1:9" ht="12">
      <c r="A4" s="4">
        <v>2</v>
      </c>
      <c r="B4" s="18" t="s">
        <v>89</v>
      </c>
      <c r="C4" s="19">
        <v>389700</v>
      </c>
      <c r="D4" s="5">
        <v>0</v>
      </c>
      <c r="E4" s="5">
        <v>264380</v>
      </c>
      <c r="F4" s="5">
        <v>264380</v>
      </c>
      <c r="G4" s="5">
        <v>264380</v>
      </c>
      <c r="H4" s="6">
        <f t="shared" si="0"/>
        <v>0</v>
      </c>
      <c r="I4" s="6">
        <f t="shared" si="1"/>
        <v>0</v>
      </c>
    </row>
    <row r="5" spans="1:9" ht="24">
      <c r="A5" s="4">
        <v>3</v>
      </c>
      <c r="B5" s="18" t="s">
        <v>90</v>
      </c>
      <c r="C5" s="19">
        <v>408400</v>
      </c>
      <c r="D5" s="5">
        <v>0</v>
      </c>
      <c r="E5" s="5">
        <v>241550</v>
      </c>
      <c r="F5" s="5">
        <v>241550</v>
      </c>
      <c r="G5" s="5">
        <v>241550</v>
      </c>
      <c r="H5" s="6">
        <f t="shared" si="0"/>
        <v>0</v>
      </c>
      <c r="I5" s="6">
        <f t="shared" si="1"/>
        <v>0</v>
      </c>
    </row>
    <row r="6" spans="1:9" ht="24">
      <c r="A6" s="4">
        <v>4</v>
      </c>
      <c r="B6" s="18" t="s">
        <v>91</v>
      </c>
      <c r="C6" s="19">
        <v>380000</v>
      </c>
      <c r="D6" s="5">
        <v>0</v>
      </c>
      <c r="E6" s="5">
        <v>257650</v>
      </c>
      <c r="F6" s="5">
        <v>257650</v>
      </c>
      <c r="G6" s="5">
        <v>257650</v>
      </c>
      <c r="H6" s="6">
        <f t="shared" si="0"/>
        <v>0</v>
      </c>
      <c r="I6" s="6">
        <f t="shared" si="1"/>
        <v>0</v>
      </c>
    </row>
    <row r="7" spans="1:9" ht="12">
      <c r="A7" s="4">
        <v>5</v>
      </c>
      <c r="B7" s="18" t="s">
        <v>92</v>
      </c>
      <c r="C7" s="19">
        <v>395600</v>
      </c>
      <c r="D7" s="5">
        <v>0</v>
      </c>
      <c r="E7" s="5">
        <v>256930</v>
      </c>
      <c r="F7" s="5">
        <v>256930</v>
      </c>
      <c r="G7" s="5">
        <v>256930</v>
      </c>
      <c r="H7" s="6">
        <f t="shared" si="0"/>
        <v>0</v>
      </c>
      <c r="I7" s="6">
        <f t="shared" si="1"/>
        <v>0</v>
      </c>
    </row>
    <row r="8" spans="1:9" ht="12">
      <c r="A8" s="4">
        <v>6</v>
      </c>
      <c r="B8" s="18" t="s">
        <v>93</v>
      </c>
      <c r="C8" s="19">
        <v>396800</v>
      </c>
      <c r="D8" s="5">
        <v>0</v>
      </c>
      <c r="E8" s="5">
        <v>249670</v>
      </c>
      <c r="F8" s="5">
        <v>249670</v>
      </c>
      <c r="G8" s="5">
        <v>249670</v>
      </c>
      <c r="H8" s="6">
        <f t="shared" si="0"/>
        <v>0</v>
      </c>
      <c r="I8" s="6">
        <f t="shared" si="1"/>
        <v>0</v>
      </c>
    </row>
    <row r="9" spans="1:9" ht="24">
      <c r="A9" s="4">
        <v>7</v>
      </c>
      <c r="B9" s="18" t="s">
        <v>94</v>
      </c>
      <c r="C9" s="19">
        <v>414100</v>
      </c>
      <c r="D9" s="5">
        <v>0</v>
      </c>
      <c r="E9" s="5">
        <v>158500</v>
      </c>
      <c r="F9" s="5">
        <v>158500</v>
      </c>
      <c r="G9" s="5">
        <v>158500</v>
      </c>
      <c r="H9" s="6">
        <f t="shared" si="0"/>
        <v>0</v>
      </c>
      <c r="I9" s="6">
        <f t="shared" si="1"/>
        <v>0</v>
      </c>
    </row>
    <row r="10" spans="1:9" ht="12">
      <c r="A10" s="4">
        <v>8</v>
      </c>
      <c r="B10" s="18" t="s">
        <v>95</v>
      </c>
      <c r="C10" s="19">
        <v>387800</v>
      </c>
      <c r="D10" s="5">
        <v>0</v>
      </c>
      <c r="E10" s="5">
        <v>253170</v>
      </c>
      <c r="F10" s="5">
        <v>253170</v>
      </c>
      <c r="G10" s="5">
        <v>253170</v>
      </c>
      <c r="H10" s="6">
        <f t="shared" si="0"/>
        <v>0</v>
      </c>
      <c r="I10" s="6">
        <f t="shared" si="1"/>
        <v>0</v>
      </c>
    </row>
    <row r="11" spans="1:9" ht="12">
      <c r="A11" s="4">
        <v>9</v>
      </c>
      <c r="B11" s="18" t="s">
        <v>96</v>
      </c>
      <c r="C11" s="19">
        <v>480800</v>
      </c>
      <c r="D11" s="5">
        <v>0</v>
      </c>
      <c r="E11" s="5">
        <v>1056000</v>
      </c>
      <c r="F11" s="5">
        <v>1056000</v>
      </c>
      <c r="G11" s="5">
        <v>1056000</v>
      </c>
      <c r="H11" s="6">
        <f t="shared" si="0"/>
        <v>0</v>
      </c>
      <c r="I11" s="6">
        <f t="shared" si="1"/>
        <v>0</v>
      </c>
    </row>
    <row r="12" spans="1:9" ht="12">
      <c r="A12" s="4">
        <v>10</v>
      </c>
      <c r="B12" s="18" t="s">
        <v>97</v>
      </c>
      <c r="C12" s="19">
        <v>390000</v>
      </c>
      <c r="D12" s="5">
        <v>0</v>
      </c>
      <c r="E12" s="5">
        <v>1240000</v>
      </c>
      <c r="F12" s="5">
        <v>1240000</v>
      </c>
      <c r="G12" s="5">
        <v>1240000</v>
      </c>
      <c r="H12" s="6">
        <f t="shared" si="0"/>
        <v>0</v>
      </c>
      <c r="I12" s="6">
        <f t="shared" si="1"/>
        <v>0</v>
      </c>
    </row>
    <row r="13" spans="1:9" ht="12">
      <c r="A13" s="4">
        <v>11</v>
      </c>
      <c r="B13" s="18" t="s">
        <v>98</v>
      </c>
      <c r="C13" s="19">
        <v>346800</v>
      </c>
      <c r="D13" s="5">
        <v>0</v>
      </c>
      <c r="E13" s="5">
        <v>240460</v>
      </c>
      <c r="F13" s="5"/>
      <c r="G13" s="5"/>
      <c r="H13" s="6">
        <f t="shared" si="0"/>
        <v>240460</v>
      </c>
      <c r="I13" s="6">
        <f t="shared" si="1"/>
        <v>240460</v>
      </c>
    </row>
    <row r="14" spans="1:9" ht="12">
      <c r="A14" s="4">
        <v>12</v>
      </c>
      <c r="B14" s="18" t="s">
        <v>99</v>
      </c>
      <c r="C14" s="19">
        <v>387700</v>
      </c>
      <c r="D14" s="5">
        <v>0</v>
      </c>
      <c r="E14" s="5">
        <v>228090</v>
      </c>
      <c r="F14" s="5"/>
      <c r="G14" s="5"/>
      <c r="H14" s="6">
        <f t="shared" si="0"/>
        <v>228090</v>
      </c>
      <c r="I14" s="6">
        <f t="shared" si="1"/>
        <v>228090</v>
      </c>
    </row>
    <row r="15" spans="1:9" ht="12">
      <c r="A15" s="4">
        <v>13</v>
      </c>
      <c r="B15" s="18" t="s">
        <v>100</v>
      </c>
      <c r="C15" s="19">
        <v>423700</v>
      </c>
      <c r="D15" s="5">
        <v>0</v>
      </c>
      <c r="E15" s="5">
        <v>222110</v>
      </c>
      <c r="F15" s="5"/>
      <c r="G15" s="5"/>
      <c r="H15" s="6">
        <f t="shared" si="0"/>
        <v>222110</v>
      </c>
      <c r="I15" s="6">
        <f t="shared" si="1"/>
        <v>222110</v>
      </c>
    </row>
    <row r="16" spans="1:9" ht="24">
      <c r="A16" s="4">
        <v>14</v>
      </c>
      <c r="B16" s="18" t="s">
        <v>101</v>
      </c>
      <c r="C16" s="19">
        <v>318300</v>
      </c>
      <c r="D16" s="5">
        <v>0</v>
      </c>
      <c r="E16" s="5">
        <v>199460</v>
      </c>
      <c r="F16" s="5"/>
      <c r="G16" s="5"/>
      <c r="H16" s="6">
        <f t="shared" si="0"/>
        <v>199460</v>
      </c>
      <c r="I16" s="6">
        <f t="shared" si="1"/>
        <v>199460</v>
      </c>
    </row>
    <row r="17" spans="1:9" ht="24">
      <c r="A17" s="4">
        <v>15</v>
      </c>
      <c r="B17" s="18" t="s">
        <v>102</v>
      </c>
      <c r="C17" s="19">
        <v>435400</v>
      </c>
      <c r="D17" s="5">
        <v>0</v>
      </c>
      <c r="E17" s="5">
        <v>266120</v>
      </c>
      <c r="F17" s="5"/>
      <c r="G17" s="5"/>
      <c r="H17" s="6">
        <f t="shared" si="0"/>
        <v>266120</v>
      </c>
      <c r="I17" s="6">
        <f t="shared" si="1"/>
        <v>266120</v>
      </c>
    </row>
    <row r="18" spans="1:9" ht="12">
      <c r="A18" s="4">
        <v>16</v>
      </c>
      <c r="B18" s="18" t="s">
        <v>103</v>
      </c>
      <c r="C18" s="19">
        <v>4000000</v>
      </c>
      <c r="D18" s="5">
        <v>0</v>
      </c>
      <c r="E18" s="5">
        <v>240420</v>
      </c>
      <c r="F18" s="5"/>
      <c r="G18" s="5"/>
      <c r="H18" s="6">
        <f t="shared" si="0"/>
        <v>240420</v>
      </c>
      <c r="I18" s="6">
        <f t="shared" si="1"/>
        <v>240420</v>
      </c>
    </row>
    <row r="19" spans="1:9" ht="12">
      <c r="A19" s="4">
        <v>17</v>
      </c>
      <c r="B19" s="18" t="s">
        <v>104</v>
      </c>
      <c r="C19" s="19">
        <v>5000000</v>
      </c>
      <c r="D19" s="5">
        <v>0</v>
      </c>
      <c r="E19" s="5">
        <v>340620</v>
      </c>
      <c r="F19" s="5"/>
      <c r="G19" s="5"/>
      <c r="H19" s="6">
        <f t="shared" si="0"/>
        <v>340620</v>
      </c>
      <c r="I19" s="6">
        <f t="shared" si="1"/>
        <v>340620</v>
      </c>
    </row>
    <row r="20" spans="1:9" ht="24">
      <c r="A20" s="4">
        <v>18</v>
      </c>
      <c r="B20" s="18" t="s">
        <v>105</v>
      </c>
      <c r="C20" s="19">
        <v>13000000</v>
      </c>
      <c r="D20" s="5">
        <v>0</v>
      </c>
      <c r="E20" s="5">
        <v>600000</v>
      </c>
      <c r="F20" s="5"/>
      <c r="G20" s="5"/>
      <c r="H20" s="6">
        <f t="shared" si="0"/>
        <v>600000</v>
      </c>
      <c r="I20" s="6">
        <f t="shared" si="1"/>
        <v>600000</v>
      </c>
    </row>
    <row r="21" spans="1:9" ht="12">
      <c r="A21" s="4">
        <v>19</v>
      </c>
      <c r="B21" s="18" t="s">
        <v>106</v>
      </c>
      <c r="C21" s="19">
        <v>5000000</v>
      </c>
      <c r="D21" s="5">
        <v>0</v>
      </c>
      <c r="E21" s="5">
        <v>1196000</v>
      </c>
      <c r="F21" s="5"/>
      <c r="G21" s="5"/>
      <c r="H21" s="6">
        <f t="shared" si="0"/>
        <v>1196000</v>
      </c>
      <c r="I21" s="6">
        <f t="shared" si="1"/>
        <v>1196000</v>
      </c>
    </row>
    <row r="22" spans="1:9" ht="24">
      <c r="A22" s="4">
        <v>20</v>
      </c>
      <c r="B22" s="18" t="s">
        <v>107</v>
      </c>
      <c r="C22" s="19">
        <v>920000</v>
      </c>
      <c r="D22" s="5">
        <v>0</v>
      </c>
      <c r="E22" s="5">
        <v>2740500</v>
      </c>
      <c r="F22" s="5"/>
      <c r="G22" s="5"/>
      <c r="H22" s="6">
        <f t="shared" si="0"/>
        <v>2740500</v>
      </c>
      <c r="I22" s="6">
        <f t="shared" si="1"/>
        <v>2740500</v>
      </c>
    </row>
    <row r="23" spans="1:9" ht="24">
      <c r="A23" s="7">
        <v>21</v>
      </c>
      <c r="B23" s="18" t="s">
        <v>108</v>
      </c>
      <c r="C23" s="19">
        <v>3000000</v>
      </c>
      <c r="D23" s="5"/>
      <c r="E23" s="5"/>
      <c r="F23" s="5"/>
      <c r="G23" s="5"/>
      <c r="H23" s="6"/>
      <c r="I23" s="6"/>
    </row>
    <row r="24" spans="1:9" s="13" customFormat="1" ht="16.5" customHeight="1">
      <c r="A24" s="17">
        <v>22</v>
      </c>
      <c r="B24" s="18" t="s">
        <v>109</v>
      </c>
      <c r="C24" s="19">
        <v>4940000</v>
      </c>
      <c r="D24" s="12">
        <f aca="true" t="shared" si="2" ref="D24:I24">SUM(D3:D22)</f>
        <v>0</v>
      </c>
      <c r="E24" s="12">
        <f t="shared" si="2"/>
        <v>10499610</v>
      </c>
      <c r="F24" s="12">
        <f t="shared" si="2"/>
        <v>4225830</v>
      </c>
      <c r="G24" s="12">
        <f t="shared" si="2"/>
        <v>4225830</v>
      </c>
      <c r="H24" s="12">
        <f t="shared" si="2"/>
        <v>6273780</v>
      </c>
      <c r="I24" s="12">
        <f t="shared" si="2"/>
        <v>6273780</v>
      </c>
    </row>
    <row r="25" spans="1:9" ht="12">
      <c r="A25" s="4">
        <v>23</v>
      </c>
      <c r="B25" s="18" t="s">
        <v>110</v>
      </c>
      <c r="C25" s="19">
        <v>5000000</v>
      </c>
      <c r="D25" s="20"/>
      <c r="E25" s="20"/>
      <c r="F25" s="20"/>
      <c r="G25" s="20"/>
      <c r="H25" s="20"/>
      <c r="I25" s="20"/>
    </row>
  </sheetData>
  <printOptions/>
  <pageMargins left="0.47" right="0.41" top="0.69"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dc:creator>
  <cp:keywords/>
  <dc:description/>
  <cp:lastModifiedBy>user</cp:lastModifiedBy>
  <cp:lastPrinted>2004-03-11T12:56:08Z</cp:lastPrinted>
  <dcterms:created xsi:type="dcterms:W3CDTF">2002-02-22T08:08:39Z</dcterms:created>
  <dcterms:modified xsi:type="dcterms:W3CDTF">2005-09-22T07:49:39Z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